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montenegro\Desktop\SPC PUGLIA\europuglia\BANDI EUROPUGLIA\bandi\adrion\first call of proposal\"/>
    </mc:Choice>
  </mc:AlternateContent>
  <bookViews>
    <workbookView xWindow="0" yWindow="0" windowWidth="20490" windowHeight="6420" tabRatio="523"/>
  </bookViews>
  <sheets>
    <sheet name="ALL AXIS" sheetId="1" r:id="rId1"/>
    <sheet name="Foglio1" sheetId="2" r:id="rId2"/>
  </sheets>
  <definedNames>
    <definedName name="_xlnm._FilterDatabase" localSheetId="0" hidden="1">'ALL AXIS'!$A$6:$P$46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 i="1" l="1"/>
</calcChain>
</file>

<file path=xl/sharedStrings.xml><?xml version="1.0" encoding="utf-8"?>
<sst xmlns="http://schemas.openxmlformats.org/spreadsheetml/2006/main" count="306" uniqueCount="223">
  <si>
    <t>ARIEL</t>
  </si>
  <si>
    <t>OIS-AIR</t>
  </si>
  <si>
    <t>ECO-NautiNET</t>
  </si>
  <si>
    <t>EL</t>
  </si>
  <si>
    <t>FUTURE 4.0</t>
  </si>
  <si>
    <t>IT</t>
  </si>
  <si>
    <t>HR</t>
  </si>
  <si>
    <t>BLUE_BOOST</t>
  </si>
  <si>
    <t>FOST INNO</t>
  </si>
  <si>
    <t>BEGIN</t>
  </si>
  <si>
    <t>SI</t>
  </si>
  <si>
    <t>INNOVAGRO</t>
  </si>
  <si>
    <t>PoWER</t>
  </si>
  <si>
    <t>SHIPMENT</t>
  </si>
  <si>
    <t>NEORION</t>
  </si>
  <si>
    <t>HarmoNIA</t>
  </si>
  <si>
    <t>TOUREST</t>
  </si>
  <si>
    <t>ADRION 5 SENSES</t>
  </si>
  <si>
    <t>I-STORMS</t>
  </si>
  <si>
    <t>APPRODI</t>
  </si>
  <si>
    <t>PORTODIMARE</t>
  </si>
  <si>
    <t>SMART Heritage</t>
  </si>
  <si>
    <t>IMPRECO</t>
  </si>
  <si>
    <t>Adriaticaves</t>
  </si>
  <si>
    <t>ISTEN</t>
  </si>
  <si>
    <t>ADRIPASS</t>
  </si>
  <si>
    <t>SUPER-LNG</t>
  </si>
  <si>
    <t>EnerMOB</t>
  </si>
  <si>
    <t>INTER-PASS</t>
  </si>
  <si>
    <t>MultiAPPRO</t>
  </si>
  <si>
    <t>SMILE</t>
  </si>
  <si>
    <t>SUPAIR</t>
  </si>
  <si>
    <t xml:space="preserve">Inter-Connect  </t>
  </si>
  <si>
    <t xml:space="preserve">                      Priority Axis 1 -  Innovative and Smart Region </t>
  </si>
  <si>
    <t xml:space="preserve">                      Priority Axis 2 -  Sustainable Region  </t>
  </si>
  <si>
    <t xml:space="preserve">                      Priority Axis 3 -  Connected Region  </t>
  </si>
  <si>
    <t>QNeST</t>
  </si>
  <si>
    <t>NEWBRAIN</t>
  </si>
  <si>
    <t>Project Number/Codice del progetto</t>
  </si>
  <si>
    <t>Project acronym/Acronimo del progetto</t>
  </si>
  <si>
    <t>LEAD PARTNER/ Nome del Capofila</t>
  </si>
  <si>
    <t>OPERATION SUMMARY / Sintesi dell'operazione</t>
  </si>
  <si>
    <t xml:space="preserve">intervention category/categoria dell' operazione </t>
  </si>
  <si>
    <t xml:space="preserve">Total Budget/Spesa totale </t>
  </si>
  <si>
    <t xml:space="preserve"> IPA Contribution/IPA confinanziamento </t>
  </si>
  <si>
    <t xml:space="preserve">ERDF Contribution/FESR confinanziamento </t>
  </si>
  <si>
    <t>RDA of Northern Primorska Ltd. Nova
Gorica</t>
  </si>
  <si>
    <t>BEGIN will define models for creation and management of social start-ups finalized to the inclusion of disadvantaged people.
Marginalized groups – e.g. unemployed, women, young people, immigrants, disabled, ex-convicts, former drug addicts - are
counting significant percentage in every partner country.
Innovative feature and main objective of Begin is the creation of tools to encourage the creation and development of social
start-ups active in safeguarding of environmental protection for social work inclusion and employment of disadvantaged people,
which then contribute to improvement of territories both for use citizens and tourists.
BEGIN will transfer know-how from more innovative and experienced regions to those lagging behind creating an innovative
model that can be transferred also to other regions not involved in the project.
Main common challenge tackled regards environmental protection, also to promote tourism development. This challenge is
faced through joint analyse of territorial frameworks to identify work activities at the base of social start-ups models and
business models that are involving specifically marginalized groups.
Non-profit and third sector organizations are an efficient tool for environmental protection, but are not very developed and
structured in project countries, except for Italy. Hence, the project will capitalise results of research conducted in Italy by
providing specific know-how.
Direct project beneficiaries of milestones, outputs and deliverables will be the FACILITATORS OF SOCIAL START-UPS.
Indirect beneficiaries will be potential social start-uppers, people with disadvantage employment, employees of social start-ups,
research and innovation centres, training centres and employment agencies, as well as legal and relevant public authorities in
every country.
They also will lay the foundation for the creation of an INTERNATIONAL FACILITATORS NETWORK.
This represent the main project output together with a TRANSNATIONAL STRATEGY FOR SUPPORTING SOCIAL START-UPS which
will be built on the 10 local-regional strategies which will be realised in project regions.
Besides main outputs, BEGIN expects additional project milestones being the elaboration of BUSINESS MODELS for the
Management and Creation of SOCIAL START-UPS as well as LEARNING PROCESSES for the dissemination of business models.</t>
  </si>
  <si>
    <t>Title/Titolo</t>
  </si>
  <si>
    <t>Boost Environmental Guardianship for Inclusion</t>
  </si>
  <si>
    <t>Fostering tourism innovation system in Adriatic-Ionian Region</t>
  </si>
  <si>
    <t>University of Rijeka, Faculty of Tourism and Hospitality Management</t>
  </si>
  <si>
    <t>Project FOST INNO aims to contribute to the long term growth of tourism in the Adriatic Ionian region through innovations
capacity building. Common challenges of the programme area as; prolonging tourism season, improving quality in tourism and
fostering better tourism employment conditions, are going to be tackled in accordance with sustainability principles to reinforce
region’s competitive position. The overall objective of the project is to improve and ensure long term competitiveness of the
Adriatic-Ionian area by enhancing innovation capacity in sustainable tourism. Hence, the main project intervention objective is to
change current practise of insufficient incentives for innovations in sustainable tourism through main project outputs and
deliverables: developed strategy for fostering innovations in sustainable tourism in Adriatic-Ionian area, established networking
structure and increased knowledge transfer between business, users, academia and institutional stakeholders through
Adriatic-Ionian Tourism Innovation Centre. Joint strategic framework for innovation in sustainable tourism is going to improve
Adriatic-Ionian cooperation in tourism; giving common directions for policy makers’ actions and providing incentives for
innovations. Networking structure embodied in future Adriatic-Ionian Tourism Innovation Centre is a multipurpose tool,
foreseen as a learning and dissemination platform. Innovation incubation will be main purpose of Centre’s activities, designated
to facilitate market access for innovative ideas. In order to provide valuable contribution in exchange of cooperation
opportunities and best practices, networking structure has to become knowledge base and information hub for different actors
such as; SMEs, universities and research centres, relevant tourism authorities, regional authorities, etc. In order to ensure
sustainable competitive position of the Adriatic-Ionian area in the tourism market, transnational approach is needed for
responding to challenges shared by participating countries. Given the current fragmented situation at macro-regional level, joint
development of innovation system will facilitate promotion of innovative activities and transfer of project results into policies
and practice. This project aims to create a long term knowledge transfer related to the innovation in sustainable tourism
development in order to contribute solving tourism issues that are common for all partner countries involved.</t>
  </si>
  <si>
    <t>Network’s support for SMEs in the
Nautical sector of the Adriatic-Ionian
Region</t>
  </si>
  <si>
    <t>Chamber of Achaia</t>
  </si>
  <si>
    <t>The project main objective is the realization of a common and innovative ADRION’s Network dedicated to SMEs, Research
Institutions and Business Support Organizations with aim of improving SME’s competitiveness and innovation in the Nautical
sector and supporting their internationalization. In particular, the main objectives are:
- to tackle the lack of innovative collaboration among SMEs across the Adriatic-Ionian area, by using existing successful
experiences in the EU area in the field of network model of organization and providing to the actors involved trainings, tutoring
and the latest technologies available in the nautical sector;
- to realize concrete possibilities of cooperation in terms of process and products innovation among SMEs in the ADRION zone.
The main key output will be the ECONautiNET Network, a cooperation network among enterprises, business support
organizations and research institutes. This Web platform, managed by network’s brokers and coordinated through a joint
management system, will have a specific focus on the ECO solutions in the nautical sector, developing a set of instruments and
tools to foster innovation and internationalization of SMEs across the Adriatic-Ionian area.
The target groups who will benefit from the main output are Higher Education and Research Institutes, SMEs and Business
Support Organizations.
The project main results will be:
- an effective and stable collaboration between SMEs and/or Research Institutes thanks to a common Joint Management System
platform, in order to improve competitiveness and innovation in the Nautical sector;
- the realization of collaborations involving mainly innovative key actors such as the Chambers of Commerce and SMEs’
Association and Development Agencies, for the development of a transnational and Adriatic-Ionian common ECO-NautiNET
platform, aimed to support creation and growth of networks in the ADRION area;
- to facilitate key innovation actors’ work in supporting internationalization among local SMEs and ensuring common
methodologies and possibilities to entrepreneurs and research institutes.
The vision of the project is to valorise the important territorial assets of Nautical Sector bringing together SMEs from different
territories and deliver to them access to Best Available Technologies
offered by Research Organizations increasing their competitiveness.
Business Support organisations will hold a significant role in the sustainability and expansion of the Network integrating and
promoting the key figures of facilitators, tutors and brokers.</t>
  </si>
  <si>
    <t>Establishment of the Open Innovation
System of the Adriatic-Ionian Region</t>
  </si>
  <si>
    <t>AREA Science Park</t>
  </si>
  <si>
    <t>OIS–AIR establishes and develops the Open Innovation System of the Adriatic-Ionian Region: a Hub&amp;Spoke network forging
lasting transnational links and leveraging the raw materials of the 21st century, knowledge and innovation. The Hub, coordinated
by AREA Science Park, connects the Innovation Centres-Spokes-disseminated across the Region: local assets and
excellences-research infrastructures, incubators and accelerators, specialisations, human capital-are pooled together to create a
critical mass, crucial to meet the tech&amp;inno needs of SMEs and generate societal growth. OIS-AIR approaches the transnational
cooperation on innovation from a multi-level perspective: strategic planning and policy commitment; skills development; design
of tailored tools, methodologies &amp; services; deployment of pilot industry-research collaboration schemes. OIS-AIR unlocks the
innovation potential of the Region as a whole: it designs a Pilot Adriatic-Ionian S3 aimed at building initiatives on synergic
specialisation sectors and KETs and it develops an Action Plan for the Pilot Adricatic-Ionian S3 implementation and monitoring.
OIS-AIR is rooted to the ground and fed in a virtual space: OISAIR is a formal Hub&amp;Spoke netwok of innovation support
organisational and physical facilities open to research and companies; OISAIR Hub is a virtual environment for the coordination
and operations of the OISAIR network, a web-based portal, an area for knowledge, innovation, technology, initiatives and
opportunities exchange developed and fed by its users and beneficiaries. OISAIR network is the gateway to the best tech transfer
&amp; innovation support services in the Region: it opens the doors of the best innovation and research facilities to SMEs, start-ups &amp;
spin-offs. OISAIR walks one step before innovations uptake: it shares knowledge and anticipates technologies, incubates the best
ideas and accelerates the valuable ones, develops and tests research valorisation schemes. OISAIR pushes research based
innovation in SMEs: a tailored Proof of Concept scheme is designed and vouchers are delivered to the 10 most promising
co-development projects (research-driven transnational innovation projects) embedded into the pilot Adriatic-Ionian S3. OISAIR
is the single marketplace for technology and innovation: be competitive regionally and globally, stay tuned OIS-on-AIR!</t>
  </si>
  <si>
    <t xml:space="preserve">Intervention category/Categoria dell' operazione </t>
  </si>
  <si>
    <t>Participating Countries/Paesi partecipanti</t>
  </si>
  <si>
    <t>LP COUNTRY/Paese del LP</t>
  </si>
  <si>
    <t>BIOECO-R.D.I.</t>
  </si>
  <si>
    <t>Regional Agency for the Economic
Development of Umbria</t>
  </si>
  <si>
    <t>BIO-ECOnomy Research Driven
Innovation</t>
  </si>
  <si>
    <t>The ADRION region has relevant unexploited potential of biomass from agricultural, fisheries and forestry waste and residues.
The enterprises operating in such sectors are suffering serious delays in the green reconversion, multi-functioning, technology
innovation, cross-sectoral integration. In this perspective, BIO-Economy represent a common smart specialization priority
BIOECO-RDI aims at developing a Regional Innovation System for the Adriatic-Ionian area based on a structured bio-economy
sector though the development of Research Driven Innovation (R.D.I.) strategy at regional and transnational level
BIOECO-RDI will improve the situation:
- creating a collaborative network among Adrion regions, enterprises and academia for collaborative research, knowledge
transfer and skills development
- supporting the enterprise and cluster in the transition process toward an industrial model with higher level of innovation and
international collaboration
- boosting the integration between Green- chemistry and Agri-food cluster according with a circular economy approach
- creating an Adriatic-Ionian bio-based product market
- bridging the gap among the existing wide regional disparities
- activating a mutual learning process among regions with different levels of R.D.I. and bioeconomy business maturity
Project main outputs are:
-BIOECO-RDI regional and internazional strategies supporting regions in increasing bioeconomy RDI level and cluster maturity
Thanks to the full implementation of those outputs, it will be possible to integrate in a unique and consistent process, regions
living different steps in the process of creation of regional bio-economy.
This process guarantees to the enterprises of the ADRION area to operate in a more advanced and integrated market, and to
regional and national policy makers the needed support to develop effective policies based on circular economy approach.</t>
  </si>
  <si>
    <t>NATIONAL RESEARCH COUNCIL
CONSTRUCTION TECHNOLOGIES
INSTITUTE</t>
  </si>
  <si>
    <t>Ports as driving Wheels of Entrepreneurial
Realm</t>
  </si>
  <si>
    <t>Cultural borders &amp; political rifts caused in the ADRION area a lack of cooperation and I&amp;D, and a weak application of EU policies;
as a result, ADRION ports, also due to small dimensions &amp; infrastructural limits, lost their historical mission as places of
exchanges, and suffer now from low modernization rate, inadequate smartness level, and unsolved issues related to
sustainability and urban regeneration needs. On the other hand, ADRION ports are still complex ecosystems, offering the perfect
substrate for becoming actors of the development in the area again. In this framework, PoWER aims to support the evolution of
ports into Innovation Hubs, able to act as new transmission belts between regions, and to exploit their untapped
entrepreneurial potential. In particular, PoWER fosters collaboration among the key-actors of the Innovation Supply Chain (ISC):
cognitive institutions (schools, Universities, research bodies), enterprises and PAs, in order to turn the multi-layered challenges
affecting ADRION ports into an opportunity to integrate, cross-fertilize and exploit the “power” of territories. To this extent, 6
case studies will be carried out in ADRION port areas, where an original approach will be followed by: carrying out collaborative
processes applied to energy-oriented issues (energy efficiency, buildings requalification, RES, etc.) to trigger the rise of IHs;
building ISCs capable to bridge ideas&amp;production of the energy sector; merging Energy Transition &amp; Gaming Approach as basis
for co-creation and social innovation.
The project outputs will be:
the PoWER methodology for facilitating the collaboration between enterprises and research institutions and, in so doing,
speeding up the building of ISCs;
the Innovation Hubs Network (IHN);
the IHN joint Strategy for the evolution of ports into innovation hubs, supported by an ICT Platform devoted to its
implementation.
These outputs will allow the members of IHN to pursue the transformation of ADRION ports into IHs as well as the further
enlargement of the Network.</t>
  </si>
  <si>
    <t>Promoting small scale fisheries and aquaculture transnational networking in Adriatic-Ionian macroregion</t>
  </si>
  <si>
    <t>National Research Council</t>
  </si>
  <si>
    <t>ARIEL project is jointly promoted and developed by 9 scientific and institutional partners of 4 Countries (Italy, Croatia, Greece
and Montenegro) and focuses on small-scale fishery and aquaculture which are two key drivers for blue and sustainable growth
of Adriatic and Ionian communities. Despite their relevance, those sector faces the same challenges of maritime spatial planning,
environmental and socio-economic sustainability, better conditions for innovation uptake and for scientific knowledge
dissemination, more effective cooperation between entrepreneurs, academia and policy makers. In this context, ARIEL
transnational approach will catalyze joint efforts to tackle this complex ecological, economic and societal challenge supporting
the development of a transnational “critical mass” and the provision of common skills, tools and methods accompanying
small-scale fishery and aquaculture innovation process and networking in the Adriatic and Ionian Sea basin.
ARIEL overall objective is, in fact, to promote technological and non-technological solutions for innovation up take of small-scale
fishery and aquaculture in Adriatic-Ionian basin, acting as knowledge network and performing a set of transferable activities to
better understand threats and solutions for a more successful and sustainable management of policies and practices.
ARIEL will, at first, implement innovation audits on small-scale fisheries and aquaculture enterprises taking into account
research, policy and economic aspects outlining the innovation state of play and future development scenario. Based on this
result, the project will test pilot innovative solutions defined jointly by the enterprises and the research institutions.
Innovation brokering events will facilitate R&amp;D transfer into concrete and feasible actions for small-scale fishery and aquaculture
actors, accompanying their aggregation and cooperation process. The uptake and adoption of open innovation in small-scale
fishery and aquaculture will be also fostered by the setting up of the ARIEL platform helping networking and partnering around
innovative ideas and solutions during and beyond project life, favoring a permanent knowledge sharing and transnational
dialogue among actors.
ARIEL partners will then develop a Joint Research Agenda for small-scale fishery and aquaculture and a Chart of Innovation
Services, a strategic and multidisciplinary action plan defining common priorities and research lines, areas of improvement,
knowledge based solutions and actions to successfully address the major challenges linked to innovation and sustainability of
fisheries and aquaculture for the coming years in the Adriatic and Ionian Sea region.</t>
  </si>
  <si>
    <t>ManuFactUring educaTion and training
governance model for IndUstry 4.0 in the
Adriatic-Ionian aREa</t>
  </si>
  <si>
    <t>Veneto Region</t>
  </si>
  <si>
    <t>The challenges brought about by the fourth industrial revolution are at the very heart of the project FUTURE 4.0. The further
developmental stage in the organisation and management of the entire value chain process involved in manufacturing industry
is radically changing even the concept of enterprise. EUSAIR area societies and economies are affected as well by this paradigm
shift, which has effects on production, intercompany relations, human capital development. To face this, and having as specific
focus Blue Economy, the shipyard &amp; nautical logistic supply chain, the project intends to design a shared strategy to innovate
companies approach to training through a Smart Learning Model enhancing shipyard competitiveness in Italy (Veneto &amp; Apulia),
Croatia, Greece and Albania. The project structure foresees the definition of a Technological Map of the Shipyard &amp; Nautical
Logistic supply chain thorough inclusive road mapping and foresight activity on technology and related competences. Results will
be the lay for the designing of a knowledge, competence and skills training/learning hub (FUTURE4.0 platform) involving
Universities and training orgs., companies and PAs. The platform will be part of the above-mentioned Smart Learning Model and
Strategy, implemented and validated through local pilot actions, encompasses effective industrial education and training for
innovation, enhancing the University-Industry cooperation. The partnership is multi actor and includes public and private bodies,
universities, business supp. orgs., HE institutions active in Industry 4.0 which will cooperate together applying a Triple Helix
approach. Accordingly, the project will impact on current situation stimulating a common and participatory rethinking of regional
governance systems for training and innovation support towards Industry 4.0, specific for the shipyard &amp; nautical logistic supply
chain. Mutually cooperating 4 universities, PAs, business actors (Large Companies, SMEs, KIBs, Business Supp. orgs.) and R&amp;I
players will define a sectoral technological roadmap and foresight as basis for the subsequent development of a share Training
Model, tested and validated through its application at each local context. FUTURE 4.0 will see the involvement of 105 companies
(primary target group and beneficiaries along with PAs) of the Blue Economy in a knowledge and technology transfer tailored
process, along with the production of tools and methods to facilitate a smart industrial change. Results are addressed at
Adriatic-Ionian companies, human capital developers, public administrations and knowledge providers. Involved regions share
the same challenges, as they face the same transformations and their productive systems should be more integrated. That is
why the project should be realized transnationally. What is original is the combination of model design, learning actions, local
action plans, profiles upskilling, within a topic - Industry 4.0 - which is brand new.</t>
  </si>
  <si>
    <t>Sustainable management and promotion
of common cultural heritage</t>
  </si>
  <si>
    <t>Zadar County Development Agency
ZADRA NOVA</t>
  </si>
  <si>
    <t>Harmonization and Networking for
contaminant assessment in the Ionian
and Adriatic Seas</t>
  </si>
  <si>
    <t>National Institute for Oceanography and
Experimental Geophysics</t>
  </si>
  <si>
    <t>The overall increase in maritime transport, coastal urbanization and the foreseen increase in offshore oil and gas extraction
pose serious risks of pollution from hazardous substances for several coastal states in the whole Mediterranean, and in
particular in the Adriatic - Ionian region. Countries sharing a marine region or sub-region should adopt a common approach to
environmental monitoring, good environmental status definition and assessment.
In the Adriatic – Ionian marine sub-regions, the level of coherence and consistency of several EU and regional environmental
policies, particularly in the assessment of contamination from hazardous substances, needs a common implementation.
In the framework of enhancing the capacity to tackle environmental vulnerability and safeguard ecosystem services at
transnational scale, the objective of HarmoNIA is twofold:
to share best practices to support the harmonized implementation of marine environmental directives in the ADRION
region
to strengthen the network of data infrastructures to facilitate access and re-use of marine data among countries
bordering the Adriatic – Ionian Seas.
Building on the EU initiative EMODnet for the management and supply of fragmented marine data, HarmoNIA will strengthen
the existing transnational network of data infrastructures to facilitate access and re-use of marine data among countries
bordering the Adriatic – Ionian Seas. The project will improve the coherence, among most countries bordering the Adriatic and
Ionian Seas, all Contracting Parties of the Barcelona Convention, of protocols for monitoring and for assessment of
contaminants in the marine environment and will facilitate data and information exchange within the region.
The outputs will consist in a Transnational network of institutions adopting a joint data management system for contaminants in
the marine environment, and in regional strategies to improve harmonization in monitoring and assessment, and to evaluate
risk of contaminant dispersion in vulnerable coastal zones from different pollution sources.
HarmoNIA outputs will improve the coordination among institutions involved in MSFD and UNEP/MAP protocol implementation,
local, regional and national authorities in charge of environmental assessment, management, conservation, as well as research
institutions, to tackle problems related to pollution dispersal and risks on the coastal areas of the ADRION region. The
transnational approach will be assured by the cooperation among partners from most of the countries bordering the ADRION
region, with consolidated experience in marine data acquisition and management and involved in the implementation of marine
environmental policies.</t>
  </si>
  <si>
    <t>Common strategies and best practices to
IMprove the transnational PRotection of
ECOsystem integrity and services</t>
  </si>
  <si>
    <t>Municipality of Staranzano</t>
  </si>
  <si>
    <t>IMPRECO main objective is to enhance the safeguarding of ecosystem services and tackle their environmental vulnerability
strengthening the potential of protected areas in biodiversity and ecosystems conservation through their transnational
networking. The Project Partners are daily facing the challenge of Eco-system (ES) conservation and experiencing the relationship
between the ES and the Socioeconomic-system (SoES) which produces flows of benefits from the ES to the SoES but also drivers
of change from the SoES to the ES. Human and natural pressures are undermining the health of ES and their capacity to provide
services fundamental for living conditions of people in the area. A common challenge for the pj area, is on one side, to maintain,
enhance and restore ES and their functionality and, on the other, to integrate the ES in local development plans. The pj
addresses such common challenges applying the so called ESS approach but in an innovative way: unleashing Protected Areas
(PA) potential as laboratories to test innovative measures for ES conservation and transferring them in the surrounding
territories through the application of a quadruple helix approach. Safeguarding ES requires a comprehensive approach to be
effective: by converging efforts at the local level, which requires the involvement of PA managers, public bodies, civil society,
academia, economic operators and by sharing efforts on transnational ground since ES are ecologically interconnected and
threatened by pressures generated at such level. Therefore, the pj will establish a transnational network composed by PAs and
local stakeholders and support it with a common strategy for the ES management and conservation together with a set of
innovative governing tools. Thanks to such pj outputs and their active involvement in the pj implementation through a
community based management system, the commitment and capacities of quadruple helix actors to tackle threats on ES and
apply measures for ES management and safeguarding will be increased.</t>
  </si>
  <si>
    <t>Sustainable management and tourist
promotion of natural and archaeological
heritage in the Adriatic Caves</t>
  </si>
  <si>
    <t>Majella National Park</t>
  </si>
  <si>
    <t>Fascinating, mysterious, enchanting: the caves are an attractor factor of tourist flows. ADRION area is well established tourism
destination with intensive short summer season, but limited tourism in other parts of the year. However, potentials for
developing all year tourism destinations are many and natural, cultural and historical heritage sites can play an important role:
this is the main challenge of the project. The main project intervention objective of the Adriaticaves project is to establish and
promote natural and archaeological heritage in caves of the ADRION as an alternative all year long tourism product.The project
focuses on the sustainable development of accessible caves including ecotourism, establishment of a network of touristic caves
in the ADRION and also conservation of karst areas and the other caves not open to the public with habitat 8310 (92/43/EEC dir),
threatened by climate change and illegal dumping. The aspects of training, creating new professions to improve socio-economic
conditions of mountain areas, transferring of best practice among PPs will play a key role and will contribute to the achievement
of the general objective of the strategic theme: to develop a joint cross-border sustainable tourism platform within the ADRION
area aiming at implementation of new models for sustainable tourism management as a development engine in the area and
reducing the seasonality of tourism through the marketing of the unique natural and cultural potential that can be visited
throughout the year. Moreover the project also follows some specific EU legislation on caves and karst landscapes. These
specific habitats are protected under the Dir. 92/43/EEC and host species protected under the same Directive and the
09/147/EU: the project tackles the problem of tourism regulation in order to avoid conflicts with protected habitats and species,
includes activities to evaluate the impact of visitors and the carrying capacity of caves. Main outputs of the project are: 1) the
new brand route of caves "Adriaticaves", a new international brand for minor and sustainable tourism caves, linked to protected
areas or sites of natural or historical interest, for holistic and cultural tours all-round, to be used as a motor for the tourist
development of the Adrion areas; 2) the Charter of Caves, an international agreement to be signed by cave operators, with a
discipline to ensure the sustainable tourism use of visitable caves, respect for the natural and historical heritage in them and the
implementation of visits of high educational and cultural value; 3) the international Action Plan for habitat 8310, an action plan
drawn up in accordance with the Directive 92/43/EEC to ensure the conservation of habitat 8310 "Caves" protected by the
directive and to ensure that the activity of tourist use of caves is in compliance with the European legislation, guaranteeing both
the managers and the visitors and, ultimately the same Adriaticaves project.</t>
  </si>
  <si>
    <t>From Ancient Maritime Routes to
eco-touristic destinations</t>
  </si>
  <si>
    <t>University of Teramo</t>
  </si>
  <si>
    <t>Involved territories are characterized for having hosted in the past ancient harbors who have been always considered marginal
to cities’ development, thus scarcely attractive for visitors. The common territorial challenge faced by the project is then that
ancient harbor sites have a high but unused potential for economic growth as ecotourism destinations, especially off-season and
are also characterized by an insufficient involvement of community actors in cultural heritage valorization. APPRODI main
objective is to promote and valorize cultural heritages in ADRION area by enhancing management and promotion of ancient
harbors sites as touristic destinations and by improving the involvement of local communities. 5 pilot sites will be valorized as
new potential destinations by applying innovative techniques, such as geo-archeological investigations (Ortona, Durazzo,
Dubrovnik) whose findings will be exposed in Museums exhibitions or zero impact and zero infrastructures solutions for an
innovative coastal and lagoon archaeological park (Torcello, Venice). Awareness raising actions and thematic events will be
implemented inviting commercial operators and key stakeholders to promote new destinations and to include them in existing
touristic circuits. In addition to the 5 small scale investments pilot tests, project main outputs will include: a joint strategic plan
for the promotion of valorized touristic destinations, training to professionals of the touristic sector and unemployed young
people as an encouragement of business and trade development based on cultural heritage, the network of “ANCIENT ADRION
PORTS City” to strengthen the relations amongst the involved cities through a consolidated community that will be enlarged to
other existing ancient harbors located in the ADRION area. APPRODI aims then at a qualitative change in the nature of tourism
demand with a transnational approach and at increasing visibility of the valorized new destinations.</t>
  </si>
  <si>
    <t>Intermodal Passengers Connectivity
between Ports and Airports</t>
  </si>
  <si>
    <t>Dubrovnik Airport Ltd.</t>
  </si>
  <si>
    <t>In the Adriatic-Ionian Region there are many maritime cities which have to deal with a very high number of passengers during
the peak season and in which cruise tourism is an important factor of regional and local development.
However, most of these “homeports” for cruisers&amp;ferries are suffering from lack of integration within various modes of
transport, especially with regional airports.
The overall objective of INTER-PASS project is to enhance the intermodal connections between ports and airports in the
Adriatic–Ionian Region in order to improve the processing of passengers, mainly cruise tourists and travelers reaching tourists
destinations located on Adriatic and Ionian costs during the peak season.
During 2 years of project duration, the partners will work together to concretely improve the current situation by contributing to
a higher transnational coordination among countries in the development and implementation of integrated passenger transport
system and intermodality, reducing existing disparities and creating the opportunity to implement smart solutions to the
identified challenges in the field of tourist transport.
The project will produce 3 concrete outputs:
1) Cooperation networks on intermodal and multimodal connectivity between ports and airport located in Adriatic-Ionian
Region. The network will be the place where partners and other stakeholders will exchange knowledge on innovative solutions
(techniques, methods, operating codes etc.) that could be easily and successfully adapted in Adriatic-Ionian context.
2) Action plan for each territory which will define solutions to be tested and implemented in involved cities. The testing of 4
identified solutions to be implemented in Dubrovnik, Pula, Bari and Corfu during the summer 2018 with the objective to
concretely speed up the tourist processing between ports and airport.
3) Elaboration of a joint Integrated Strategic Plan for multimodal passenger transportation between ports and airport to be
shared with other ports, airports, and authorities located in Adriatic-Ionian Region.
The project will be implemented by a consortium composed by 8 project partners and 1 associated partner: 3 Airports
(Dubrovnik, Pula, Airports of Apulia), 4 Port Authorities (Dubrovnik, Pula, Southern Adriatic, Corfu) and 1 scientific partner
(Technological Institute of Epirus).</t>
  </si>
  <si>
    <t xml:space="preserve">Intervention category/categoria dell' operazione </t>
  </si>
  <si>
    <t>Multidisciplinary approach and solutions
to development of intermodal transport
in region</t>
  </si>
  <si>
    <t>Intermodal Transport Cluster</t>
  </si>
  <si>
    <t>The European Commission has launched a Freight Transport Logistic Action Plan (COM(2007) 607) that is proposing a series of
measures to promote the freight transport logistics, make intermodal transportation more competitive, create a framework
which will allow European ports to attract investment for their modernization, put maritime freight transport on an equal footing
with other transport modes and review progress made in development of sustainable mobility. Based on that plan, project
MultiAPPRO combines different approaches to reach most of the goals highlighted by the EC. Therefore, overall objective of the
project is development of intermodal transport in Adriatic-Ionian region. The first approach is focused on systematic collection
and providing solutions to all bottlenecks, both on national or regional level. Since White Paper (COM(2011) 144 final) of EC
identifies promotion as one of the priority activities in transport development, the next approach innovatively and systematically
performs promotion of the intermodal transport in the region and also creates a network of promotional centers. Furthermore,
to assure high quality service, project will design specific port quality measures indicators. Investments in the transport
infrastructure require exceptional financial means. These are capital projects, in which cost rationalisation is the key for the
future competitiveness of that direction. MultiAPPRO project will thus create a model, that will be able to measure the effect of
each new investment, in relation to the existing situation, in a simple and logical way. Hence, it will be possible to bring objective
and rational decisions about future investments in intermodal infrastructure, in the area of the entire Adriatic-Ionian region.
Given the above, project outputs include development of two supported transnational cooperation networks: 1) Intermodal
Transport Network and 2) Promotion network as well as a SSS and MoS promotion action plan and a Transport Performance
Strategy. Intermodal Transport Network will be composed of partner representatives, national authorities and experts working
on activities to improve regional intermodal transport while Promotion network will encourage establishment of new Promotion
Centres into coordinated work of already existing Centres within European Shortsea Network. Furthermore, SSS and MoS
promotion action plan will serve as a strategic document for performing common promotion campaign and finally, Transport
Performance Strategy will enable actors to define the effect of any investment by defining the strategy and action plan for future
investments in the region.</t>
  </si>
  <si>
    <t>Integrated and Sustainable Transport in
Efficient Network</t>
  </si>
  <si>
    <t>Mediterranea University of Reggio
Calabria - Engineering Department of
Information, Infrastructures and
Sustainable Energy (DIIES)</t>
  </si>
  <si>
    <t>ADRIPASS – Integrating multimodal
connections in the Adriatic-Ionian region</t>
  </si>
  <si>
    <t>Central European Initiative - Executive
Secretariat</t>
  </si>
  <si>
    <t>One of the main reasons that hamper the growth and the economic development of transport sector in ADRION region is lack of
efficient maritime - hinterland connections, mainly caused by the existence of various bottlenecks at border level.
ADRIPASS will tackle this problem by (1) analyzing physical and non-physical bottlenecks on the Trans European Transport
Networks (TEN-T) corridor sections of the ADRION region, with a specific focus on those recently extended to the Western
Balcans, where most Border Crossing Points (BCPs) are located and (2) by testing specific Information and Communication
Technology solutions for streamlining freight transport in ADRION ports, setting standards which may be replicated to Electronic
Data Interchange interfaces at BCPs.
ADRION region will therefore benefit from the results of the above-mentioned activities thanks to the replicability of concrete
project tools as the transnational action plan for transport facilitation in the Adriatic-ionian region and the Information and
Communication Technology action plan for improving multimodal transport in ADRION regions.
Setting up an enduring multilevel and multidisciplinary transnational cooperation network (3), simultaneously and innovatively
combining a bottom-up and top-down approach at BCPs, will then guarantee an important impact on the relevant area.
Through the results of ADRIPASS project, and in particular through the ADRIPASS strategy for the enhancement of multimodal
transport efficiency and competitiveness, planning capacities of transport stakeholders (port terminal/logistic operators, freight
forwarders, railway companies) and national and European policymakers (Ministries of Transport, European Commission, TEN-T
Corridor coordinators) will be significantly improved, since all of them are facing the same challenges concerning the multimodal
transport accessibility and network efficiency on the TEN-T Corridor sections in the ADRION region (from the port to the
hinterland).
Thanks to ADRIPASS project and results the entire process of regional transport planning will be strongly supported and
complemented thus allowing an harmonization with EU transport policy in the relevant area.</t>
  </si>
  <si>
    <t>Nodes Enhancing Waterway bridging
Adriatic-Ionian Network</t>
  </si>
  <si>
    <t>Central Adriatic Ports Authority</t>
  </si>
  <si>
    <t>NEWBRAIN project aims at boosting the relevance of the Adriatic-Ionian core nodes system for the economic and social
integration of the programme area, in the framework of the European transport policy and TEN-T network as key gates
connecting Central and Western Europe with the South-East Europe and Mediterranean countries.
The project addresses various infrastructural gaps and technological, procedural and organisational bottlenecks detected at local
level and impacting on the smoothness of the regional transport system, by adopting a joint and transnational approach aimed
at stimulating the coordinated development of physical and non-physical infrastructure and to enhance the capacity to launch
feasible investments.
The transnational cooperation of the 9 logistics and transports nodes project partners, key institutions for the planning of
infrastructural investments in transport and logistic sectors of the Adriatic-Ionian macro-region area, is expected to unlock the
potential for investments through the participation to EU funding schemes for the implementation of efficient,
environment-friendly and low carbon transport systems, and to ensure active and long-term cooperation in different
financing initiatives.
These results are achieved through the setting up of the Adriatic Ionian intermodal and logistic Network as stable and
sustainable cooperation framework for the achievement of innovative efficient transport infrastructure and environmental
friendly and low carbon transport system, agreed in the NEWBRAIN transnational strategy to be adopted by all partners. The
elaboration of Action Plans in each node allows the definition of priority actions in terms of technical and financial readiness and
supports the preparatory and technical studies needed to apply to main European financial programmes (e.g. CEF, EFSI, ..)
through the transnational cooperation initiatives whose final scope is the concrete implementation of the Eu transport network.</t>
  </si>
  <si>
    <t>START DATE/Data di inizio</t>
  </si>
  <si>
    <t>END DATE/Data di fine</t>
  </si>
  <si>
    <t>62                                                        Technology transfer and universityenterprise
cooperation primarily benefiting
SMEs</t>
  </si>
  <si>
    <t>94                                        Protection, development and promotion
of public cultural heritage assets</t>
  </si>
  <si>
    <t>95                     Development and promotion of public
cultural and heritage services</t>
  </si>
  <si>
    <t>44                                     Intelligent transport systems (including
the introduction of demand management,
tolling systems, IT monitoring control and
information systems)</t>
  </si>
  <si>
    <t>036                                              Multimodal transport</t>
  </si>
  <si>
    <t>Intermodality Promotion and Rail Renaissance in Adriatic - Ionian Region</t>
  </si>
  <si>
    <t>Municipality of Igoumenitsa</t>
  </si>
  <si>
    <t>Lagging behind Central&amp;Northern Europe in terms of growth and economic development, ADRION’s countries should stimulate
the take up of innovative strategies and smart solutions so as to reach sustainability goals. Improving Region’s accessibility as
indicated in EUSAIR strategy can be a decisive drive towards this objective. What is mainly missing, as proven by the failure past
stories, is the capacity of key players &amp; different decision making levels (local, national, transnational) to establish strong
cooperation schemes able to enable the desired growth in a territory consisting of countries presenting great differentiations.
Based on the principles of smart specialization, that is built on regional strengths, competitive advantages and cooperation, and
following a well-defined forward-looking agenda towards passengers’ intermodality promotion and rail revitalization,
transportation negative effects can be handled and environmental performance in the Region can be improved. ADRION should
invest on passengers’ intermodality to revitalise itself; the unrelenting strong competition from the road sector should be
balanced by the respective promotion of combined sea - rail alternatives. Building on the knowledge of previous projects,
especially in RAIL4SEE, while drawing inspiration from ongoing innovative initiatives (e.g. North Adriatic Ports Association),
Inter-Connect project seeks new solutions tailored to ADRION’s specificities for the promotion of intermodal transport and
guides the respective actors on how to turn connectivity plans into reality. Hubs clustering, identification of current and future
trip generating poles, user surveys for mobility needs and expectations understanding, mapping of drivers, cooperation schemes
establishment, soft mobility measures (e.g. integrated ticketing, harmonized timetables&amp;procedures)&amp;funding opportunities
examination, roadmap formulation constitute Inter-Connect approach.
Summing up, Inter-Connect project is estimated to boost intermodal PuT based (rail-sea) passenger transport in ADRION
through;
The identification of key players in mobility planning and the creation of a cooperation environment (Inter-Connect
Transnational cooperation network) where experience and knowledge exchange will take place.The development of common understanding of area’s needs, challenges, opportunities and treats and the reaching of an agreement among stakeholders for the direction towards which mobility planning should focus (Action Plan on ADRION intermodality arising from real needs understanding and flows analysis, Detailed Action Plan based on Inter-Connect cases examination outputs)
The formulation of a strategic framework for enhancing intermodality in the area and the respective authorities training
on how to implement and finance measures able to add on ADRION sustainability (Inter-Connect Strategy-Roadmap with
measures in a hierarchical order)</t>
  </si>
  <si>
    <t>SMILE is focused on first and last mile of mobility in some variegated and paradigmatic urban areas of Adrion Region, embracing coastal, inland and bordering cities of different size (capital, middle, little). Urban areas are place where every day residents, commuters and tourists face consequences of unsustainable mobility models and lack of effective multimodal solutions: air pollution, aggravated in many urban areas involved in SMILE by circulation of obsolete diesel vehicles, congestion and related waste of time, CO2 emission, noise, accidents, too public spaces occupied by cars. SMILE will address these issues through a logical sequence of actions and related outputs: depiction and comparison of mobility scenarios to enable policy makers and key stakeholders to better understand consequences of inaction/action; elaboration of a transnational SUMP-Sustainable Urban Mobility Plan as common cognitive umbrella under which to elaborate (or reinforce, where already initiated) local SUMPs mirroring local specific situations; to test by residents, commuters, tourists, freight and bus tourism operators some
IT-Information Technology solutions (APPs/Platforms) aimed at reducing/curbing congestion, promote intermodal solutions and
make more efficient traffic flows. The expected change of SMILE is multilevel: firstly, to strengthen knowledge and operational
capacity about mobility of local/regional authorities; secondly, to test quick-win solutions based on IT, and hence not requiring
large infrastructural investments, to promote intermodal transport. The transnational approach is needed because it allows a
comparison, exchange and share of experiences. The novelty and originality of SMILE resides in the elaboration of mobility
scenarios and SUMP scheme within a transnational context and in the mix of IT solutions that will be tested. SMILE will strongly
contribute to achievement of EUSAIR strategy (Pillars 2 &amp;3: “Connecting the Region”; Sustainable Tourism”).</t>
  </si>
  <si>
    <t>FirSt and last Mile Inter-modal mobiLity in
congested urban arEas of Adrion Region</t>
  </si>
  <si>
    <t>Regional development centre Koper</t>
  </si>
  <si>
    <t>SUstainability PERformance of LNG-based
maritime mobility</t>
  </si>
  <si>
    <t>National Center for Scientific Research
"DEMOKRITOS"</t>
  </si>
  <si>
    <t>ISTEN aims at qualifying ADRION Ports as strategic nodes and hubs for the ADRION Region by setting up strategies, a transnational cooperation network and a joint action plan to improve hinterland intermodal connections, pushing in particular rail freight flows and last mile connection to the TEN-T Corridors. At present a lack of cooperation, sharing infrastructure (hard&amp;soft) among relevant actors and massive road congestion problems, affecting links port-hinterland, are significant limits to efficiency. To date 74% of EU trade goes by ship and 37% of the total intra-EU exchange of goods (in tonne-km) goes through the EU’s ports (source EC, Ports: gateways of the TEN-T). 27% of freight in EU ports is handled in Mediterranean Ports and by 2030 traffic is expected to rise by 50%. It is clear that infrastructures and transport services must be updated in order to be ready to receive this volume of freight. ISTEN involves ports from Italy, Croatia, Slovenia, Greece, Albania and Montenegro as main
gateways to the TEN-T and Motorway of the Sea. Main objectives of the project are to: 1) steer priorities of involved territories by identifying integrated infrastructure planning at transnational level and consistent investment strategies; 2) provide guidelines &amp; criteria for defining legal, technical and operational conditions useful to establish an efficient ADRION transnational network; 3)develop a specific innovative Toolbox to be used by relevant actors to analyse and define suitable conditions for establishing robust networks of stakeholders ; 4) define IT solutions and services for the communication and knowledge management; 5)capacity building in planning infrastructures and identifying measures and actions to be adopted for setting-up integrated hubs;6) enhance the efficiency and environmental sustainability of freight logistics flows across the ADRION area.
ISTEN final output is a strategic transnational action plan for the development of an integrated hubs network at ADRION level.
Regional &amp; National Authorities, as well as freight operators and other actors involved in the logistics chain will benefit from it,
and will positively affect transport efficiency and environmental sustainability at ADRION region level. ISTEN aims to:
- analyse local bottlenecks in maritime-rail network, related to transnational corridors and ports;
- define measures to improve rail accessibility in hinterland port context and promote modal shift to the rail transport;
- identify guidelines to organize transnational groups of stakeholders and an ADRION network interaction.</t>
  </si>
  <si>
    <t>Environmental pressure in port areas and in urban areas close to ports is high owing to emissions from ships, port machinery and transport to/from the port areas. LNG is proposed as a low-carbon clean fuel for marine transport in port areas. The boost of LNG marine and terrestrial propulsion may be a key to enhance the sustainability of port areas, protecting health of population and cultural heritage. However distribution networks and port infrastructures for the bunkering of LNG-powered ships requires technologies and solutions assuring a high level of safety in touristic areas of the Adriatic and Ionian see, avoiding trade-offs among environment protection and safety of passengers and personnel. The overall objective of the project is to increase the level of safety, environmental quality and sustainability of LNG maritime transportation in the Adriatic seas. It aims at providing a uniform framework to support the implementation of technical systems for the distribution and supply of LNG in port areas, meeting the requirements of the Seveso Directive (Directive 2012/18/EU).
The main outputs of the project are:
1) A strategy for harmonized guidelines for the safety assessment of LNG supply systems in the Adriatic-Ionian area, sharing
experience and practices derived from safety and security directives applied in conventional facilities
2) An Action Plan, so as to share among EU the framework of the technical guidelines and best practices addressing the
standardization of the technological solutions proposed for LNG supply
3) Creation of a network establishing a permanent educational system in the area of safety and forming experts for port
operators, maritime educational instructions, public authorities, and other stakeholders
The main benificiaries will be regional, national and port authorities. The project will contribute to the sustainable transport and
mobility solutions by supporting safe use of LNG, as a fuel, in the ADRION area.</t>
  </si>
  <si>
    <t>Consorzio per l’AREA di ricerca scientifica
e tecnologica di Trieste</t>
  </si>
  <si>
    <t>SUstainable Ports in the Adriatic-Ionian
Region</t>
  </si>
  <si>
    <t>Ports are core nodes for multimodal transport in the Adriatic-Ionian basin and strategic key drivers for economic growth:
reducing negative environmental impacts is essential for a sustainable development of the area. SUPAIR responds to a major
challenge (EUSAIR strategy, pillar 2, topic 1), in that it tackles reduction of emissions from shipping and on-shore port operations
with an integrated approach, enhancing port authorities’ capacity to plan and implement low-carbon and multimodal transport
and mobility solutions and further empowering the main political, technical, trade stakeholders and partners in related
decision-making. SUPAIR firstly establishes a TRANSNATIONAL NETWORK of port authorities, technical organizations, relevant
actors to jointly elaborate the project’s durable and transferable methodology; then develops operational ACTION PLANS
complete with technical and feasibility studies in the 7 partner ports; ultimately implements dedicated actions and produces a
TRANSNATIONAL STRATEGY for port-based low-carbon transport systems to increase the network, disseminate, enhance and
widen scope, methodology and results. The transnational development and implementation (3 EU and 2 IPA countries) of
methodology and actions insisting on a broad range of fields, with an innovative territory-based approach, involving port
authorities, technical partners, stakeholders and institutional actors guarantee quality, durability and transferability. SUPAIR’s
impacts are short-term (7 operational plans developed) and mid- to long-term plans implemented and financed, new actions
undertaken following the established methodology by an enhanced and widened network of ports. Benefits for the involved
territories embrace enhanced technical capacity for ports, increased empowerment of relevant local organizations and
institutions, improved environmental quality and attractiveness, increased investments in low-carbon and environment-friendly
port transport and mobility solutions.</t>
  </si>
  <si>
    <t>Free Municipal Consortium of Ragusa (formerly Regional Province of Ragusa)</t>
  </si>
  <si>
    <t>Interregional Electromobility Networks for intERurban low carbon MOBility</t>
  </si>
  <si>
    <t>Quality Network on Sustainable Tourism</t>
  </si>
  <si>
    <t>University of Salent</t>
  </si>
  <si>
    <t>The project “QNeST - Quality Network on Sustainable Tourism” aims to valorise the common and quality features of the cultural,
traditional and environmental heritage of the Adriatic-Ionian area. Through the realization of a transnational model of participative interaction between private and public stakeholders such as local and traditional operators, tour ism service providers, craftsmen, sectorial experts, local communities, institutions and cultural, social and environmental associations, the project will contribute to: improve and spread a common awareness on quality and sustainable tourism among different types of actors in Adriatic Ionian area; manage the local seasonality demand of tourism through the design and implementation of joint de-seasonal solutions; valorise the less well-known destinations through the fruition of new and updated routes between coastal areas and hinterland; facilitate the start-up and enhancement of tourist services through the promotion of joint marketing activities and the exchange of good practices at local and transnational levels.
In order to reach its objectives, QNeST project foresees the launch of an Adriatic-Ionian vision and strategy for the development
of new quality tourist solutions, based on co-design processes between key-stakeholders at local and joint levels and on the
capitalization of existing good practices related to the most interesting features of a sustainable tourism.
Paying attention on the abilities to preserve and promote the cultural heritage mainly linked to traditional crafts, to carry out
environmental sustainable initiatives, to promote and enhance food traditions on Mediterranean Diet and to strengthen the
development of accessible services, QNeST project will launch a common brand, representative of quality standards for a
sustainable tourism, and will stimulate the creation and the promotion of a quality network of Adriatic Ionian actors and
economic operators, active or indirectly linked with the tourism sector. Finally, QNeST will ensure the implementation of the
common strategy through the launch of demonstrative and innovative initiatives able to: promote the quality network and the
common brand; stimulate the exchange of information among the network members also through a collaborative ICT platform;
improve the fruition, at local and transnational levels, of new routes and best practices, evocative of a common awareness for
the development of a qualitative and sustainable tourism.</t>
  </si>
  <si>
    <t>BOOSTing the innovation potential of the triple helix of Adriatic-Ionian traditional and emerging BLUE growth sectors clusters through an open source/knowledge sharing and community based approach</t>
  </si>
  <si>
    <t>CROATIAN CHAMBER OF ECONOMY</t>
  </si>
  <si>
    <t>The 7 regional maritime territories focused by BLUE_BOOST PJT (Zadar county; Marche, F.V.G. and Apulia regions; Western Greece and Central Macedonia regions; coastal areas of Durres, Vlora, Saranda and Shengjin in Albania) are branded by the presence of maritime (from mature/growing to emerging/just aspired) clusters with high heterogeneity of activities, tangible gap in communication and interaction among their 4 strands and poor attitude to interclustering, espec. at trans-sectoral level. Thus, our proposal aims at unlocking and boosting the potential of knowledge/technology transfer, transnational and cross-sectoral cooperation of key innovation actors of traditional (primarily fisheries and ship-building) and emerging (primarily Blue technologies-including aquaculture- green shipbuilding, robotics and new materials) Blue Growth sectors by reinforcing the relationships and interactions within and among their clusters according to an open source,knowledge sharing&amp;community based approach. The main change sought is to improve the basic conditions for bridging the gap between the 3 helixes of the focused maritime clusters between research/SMEs, users/SMEs, etc. thanks to the collaboration with the NEW INNOVATION AGENTS such as fablabs, co-working spaces, makerspaces, innovation hubs, living labs, techshops, etc. Due to such renewed flexibility, this enhanced 3 helixes approach can be naturally adopted in transnational actions for stimulation&amp;guidance, funding (B_B TRANS. BLUE INNOVATION VOUCHER SCHEME) and networking of innovation (B_B TRANS. INNOVATION NETWORKING STRATEGY &amp; JOINT ACTION PLAN) in order to explore possible sectoral cross-fertilizations, new ideas or expertise, new alliances and networking between individuals, communities, enterprises, organizations, institutions of the Blue Economy which deserves to be better supported, being it an economic driver and a potential generator of development and jobs.</t>
  </si>
  <si>
    <t>University of the Aegean – Research Unit</t>
  </si>
  <si>
    <t>The maritime industry has always been a key economic sector in Adriatic Ionian Region, providing thousands of high skilled jobs and opportunities for SMEs and larger enterprises such as shipyards. These days the shipbuilding industry in Europe faces fierce competition coming mainly from Turkey, S. Korea and China, where shipbuilding capacity has grown exponentially. Ship construction has also been deeply affected by the lack of effective trade rules at global level and the absence of investment initiatives. The collapse in demand since 2008 had a severe impact on employment in this sector as well. NEORION aims at establishing a transnational Cluster in the Adriatic-Ionian on Green Shipbuilding that will accelerate both the cooperation of key actors &amp; innovation in the industry. NEORION is expected to reinforce the traditional shipbuilding sector through coordinated efforts that will facilitate the exploitation of innovative technologies and technology transfer between new complementary markets such as new materials &amp; specialized vessels. As main outputs, the project aims at enhancing the innovation capacity of the sector, creating a sustainable shipbuilding ADRION cluster, developing tools to favor the cooperation of SMEs with research institutions and provide action plans to both foster economic growth of the sector and benefit the regional business ecosystem, through actions targeted to and initiated by representatives of the Quadruple Helix. NEORION aims at exploiting joint assets of the participating countries to eventually create a transnational innovation system for Green Shipbuilding. We argue that since Shipbuilding constitutes a major sector of EU’s Blue Growth Strategy, transnational cooperation is needed to boost the performance &amp; accelerate the EU market towards new &amp; innovative ones. Expected impact is the creation of an ADRION Cluster that will maximize growth potential, synergies &amp; the diversification of the Shipbuilding market.</t>
  </si>
  <si>
    <t>Promotion of green maritime technologies and new materials to enhance sustainable shipbuilding in Adriatic Ionian Region</t>
  </si>
  <si>
    <t>StrengtHening Intellectual Property and technology transfer processes in greEn sea mobiliTy secTors</t>
  </si>
  <si>
    <t>Foundation for Research and Technology – Hellas</t>
  </si>
  <si>
    <t>The SHIPMENTT project aims at establishing an innovation ecosystem focused on the green sea mobility sector (reffered partially as green shipping in EUSAIR) across the ADRION area. In the medium-term, the aim is to enhance the investments in regional R&amp;D and increase the competitiveness of the local SMEs. Today, the innovation activity in the region is fragmented and confined to the national borders allowing limited space for regional cooperation and economic growth. SHIPMENTT will establish a network of cooperating parties with a clear plan to shape the necessary conditions for a fruitful blue growth innovation ecosystem in the spirit of transnational cooperation. Hence, the project features partners from all 8 countries of the ADRION area.  The project main outputs will be: 1. Direct 1:1 support on a) IP management and b) access to finance to 250 SMEs: to improve their chances of collborating with research institutions and attracting financial resources [short-term impact] 2. Facilitatiοn of industry-academia collaboration for 50 SMEs: via the SHIPMENTT platform [medium-term impact] 3. An all-inclusive strategy: for the development of a regional innovation ecosystem fuelled by blue-technologies in the green sea mobility field [long term impact] The project will a) design or improve tools in the IP/access2finance space, b) implement them in a pilot environment (e.g. 1:1 support and an online showroom), c) extract conclusions about the effectiveness of their use in the region’s socio-economic and cultural context, and d) formulate a strategy for the long-term development of innovation conditions in the region. The project presents two novelties: 1. focuses on the green sea mobility sector that has received little attention so far internationally 2. leverages on two critical elements of business strategy and innovation management: a) Access to finance and b) IP protection and exploitation - we anticipate great returns as these elements are interrelated and jointly considered in practically all businesses today.</t>
  </si>
  <si>
    <t xml:space="preserve">CHANIA CHAMBER OF COMMERCE AND INDUSTRY </t>
  </si>
  <si>
    <t>Development of an innovative network for the promotion of extroversion of agro-food companies in Adriatic - Ionian Area</t>
  </si>
  <si>
    <t>The ADRION area is characterized by low innovation performance, limited capacity of SMEs, inadequate cooperation among companies and research institutes, low synergies among agro-food and tourism sector and low implementation of environmentally – friendly farming practices. On the other hand, there are some strong points, such as the existence of quality agro-food products, the existence of a number of competitive and highly active research and innovation clusters, albeit with poor intraregional joint activities, and also the existence of RIS3, where transnational cooperation can focus on, in order to find solutions in the common problem of SMEs extroversion. The field is complex and requires much learning in terms of internationalization, access to market, financing, networking, innovation capacity, business transfer, entrepreneurship, cross – border &amp; cross – sector co-operation, and environmentally – friendly farming practices . It also entails incorporation of new forms of SME development, such as design, eco-conception and corporate social responsibility. The project focuses on the development of links and synergies between farmers, agro-food enterprises, Research Institutes and Public Authorities, for a) the promotion of agro-food products’ extroversion, b) the development of agro-food companies’ internalization, and c) the promotion of environmentally – friendly farming practices. Project’s main outputs are: 1) a Transnational Cooperation Network in agro-food &amp; tourism sector &amp; 2) a Virtual Transnational Business Innovation &amp; Entrepreneurship Center (VIBIEC),offering support through e-incubators, e-business network platform, and other self-assesment tools. The main project’s results are: a) the improvement of agrofood SMEs’ productivity, competiveness and access to the international market, b)increasing the percentage of agrofood SMEs involved in networking, internalization and innovation process, c) strengthening  the links between R&amp;D Institutes, SMEs, and Regional &amp; Local authorities in the field of innovative entrepreneurship and  d) increasing the use of environment– friendly  farming practices. Finally, the main project’s beneficiaries are a) SMEs in the agrofood &amp; tourism sector, b) farmers, c)business support organizations, d) R&amp;D Institutes, and e) Regional &amp; Local Authorities.  </t>
  </si>
  <si>
    <t>TOURISM WATER MANAGEMENT FOR SUSTAINABLE ADRION COASTAL AREAS</t>
  </si>
  <si>
    <t>Region of Sterea Ellada</t>
  </si>
  <si>
    <t>TOUREST will support the development and proliferation of sustainable tourism policies &amp; practices to increase water efficiency in ADRION coastal areas, seeking to: a) minimise the negative impacts of tourism activities on natural heritage, and b) protect increasingly scarce water resources. These focal interventions points will directly contribute to the implementation of the 4th EUSAIR pillar.   ΜΑΙΝ TARGET GROUPS Territorial public authorities &amp; bodies responsible for policies on water efficiency, environment, and tourism SMEs &amp; enterprises in the tourism sector Key stakeholders, such as water infrastructure providers, business support organisations, and environmental agencies.   OVERALL APPROACH AND MAIN OUTPUTS TOUREST partners will employ a comprehensive and integrated studying, testing, and transferability approach, rooted in transnational cooperation, involving all aforementioned target groups and stakeholders. Its main outputs are: A joint ADRION area strategy and resources for public authorities to monitor &amp; assess sustainable tourism water management  (O.T1.1) Demonstration of water use monitoring and assessment impact on increasing the sustainability level of the tourism sector (O.T2.1) Action plans (x6) for public authorities and tourism stakeholders of the partners’ areas (O.T3.1)   To this end, TOUREST will produce the following main deliverables: Studies and policy recommendations for public authorities to support the integration of sustainable tourism water management measures, and for tourism enterprises to adopt best management practices in day to day operations (supporting O.T1.1, O.T3.1). Water sustainability indicators &amp; evaluation criteria to measure tourism sector performance on water efficiency (supporting O.T1.1) An innovative digital tool for SMEs &amp; enterprises to monitor, compare, and self-assess water efficiency performance &amp; efforts, and for public authorities to assess the overall territorial situation (supporting OT2.1) Capacity building resources and policy workshops on sustainable tourism water management (supporting O.T3.1)</t>
  </si>
  <si>
    <t>Building the ADRION Brand Name in Tourism: Indulging all Five Senses</t>
  </si>
  <si>
    <t>Region of Epirus</t>
  </si>
  <si>
    <t>The ADRION area has high potential for further development of sustainable tourism; however tourism suffers from several weaknesses. The common territorial challenge to be addressed by ADRION 5 SENSES is the lack of a sustainable tourism model based on innovative, high-quality tourism products and services. The project suggests a  holistic approach to sight, hearing, smell, taste and touch to develop effective branding strategies and boost the performance of ADRION destination by creating conditions to enhance tourist experiences. This integrated approach ( sensory marketing) is new and innovative for the ADRION area. The overall objective is to build and promote the ADRION brand name in tourism by indulging all five senses of tourists. The specific objective is to direct efforts of ADRION stakeholders to the sustainable planning of physical/virtual settings and valorisation and preservation of natural/cultural heritage, in which positive and memorable experiences are more likely to emerge, leading to positive outcomes, such as tourist loyalty. The project aims to use technology for the co-creation of enhanced destination experiences. The ADRION destination has the opportunity to better address the multi-sensory nature of the tourist experience in order to design experiences by exploring the potential of ICT. The main outputs of the project include a Joint Strategy &amp; Action Plan for the ADRION destination management, the ADRIO N 5 SENSES Transnational Cooperation Network and demonstration actions ( Map of Sensations, Multilingual Web Platform and Exhibition Centres) that will benefit local/regional/national authorities, SMEs, business support organisations, academia etc. ADRION 5 SENSES aims to build the ADRION brand in the whole Programme area and thus transnationality is inherent to its logic.</t>
  </si>
  <si>
    <t>Integrated Sea sTORm Management Strategies</t>
  </si>
  <si>
    <t>City of Venice</t>
  </si>
  <si>
    <t>IT, SI, HR, AL</t>
  </si>
  <si>
    <t>In adapting its Climate Change indicators according to the IPCC V Assessment Report (2014), the EEA has introduced two indicators relevant for the I-STORMS project: a) flood &amp; health as “extreme coastal high-water events have increased the risk of river &amp; coastal flooding in many European regions”; b) storms as they “may lead to structural damage, flooding &amp; storm surges”. Indeed, extreme sea storms events are recognized, by the scientific community, as one of the major factors, together with the anthropic pressures, affecting the coastal changes. Coastal flooding &amp; erosion, impacts on ecosystems, damages to infrastructures &amp; productive activities can be worsen if combined with the absence of adequate early warning systems, coordinated strategies, coastal management &amp; planning with significant related economic costs. The territorial challenges linked to lack of shared information &amp; know-how on sea storms, poor macro-regional cooperation, low data interoperability, lack of coordination &amp; exchange on civil protection procedures will be jointly faced by the I-STORMS partners. The aim is to enhance transnational cooperation sharing knowledge, data &amp; forecasts through a common infrastructure, joint strategies to deal with sea storm emergencies, improving at the same time countries' capacities on data interoperability, early warning &amp; civil protection procedures, in alignment with the EU Civil Protection Mechanism. The innovative approach on data sharing, the common guidelines on early warning &amp; civil protection, the transnational strategy, and the permanent cooperation table set up by the project will ensure that current challenges are faced &amp; overcome in the framework of EUSAIR and with a medium-term implementation perspective. Project benefits will firstly tackle citizens of the Adriatic-Ionian coastal areas and competent public administrations, but also decision makers, sectoral agencies, marine productive activities, research &amp; scientific community.</t>
  </si>
  <si>
    <t>geoPORtal of TOols &amp; Data for sustaInable Management of coAstal and maRine Environment</t>
  </si>
  <si>
    <t>Emilia-Romagna Region, Directorate General for Territory and Environment Protection</t>
  </si>
  <si>
    <t>The present competition for coastal and maritime space triggered by human activities, as well as climate change effects and both natural and manmade hazards, impact coastal and marine environment, resources and ecosystems. The physical characteristics, especially the shallowness and its semi-enclosed nature, make the Adriatic and Ionian Sea even more vulnerable to these threats. This situation points out the compelling need in the Adriatic-Ionian Region for a transnational integrated and efficient planning and management of coastal and marine spaces and uses at macroregional level, able to avoid potential conflicts, create synergies and to secure a sustainable growth whilst allowing the preservation of coastal and marine ecosystems for future generations. Such effort requires fit for purpose knowledge and tools. In full compliance with the Integrated Coastal Zone Management (ICZM) and Maritime Spatial Planning (MSP) principles and policies and supporting concretely the implementation of the EUSAIR Action Plan, PORTODIMARE project aims at creating a common platform (Geoportal) for data, information and decision support tools focused on coastal and marine areas of the Adriatic-Ionian Region. The Geoportal integrates and further develops existing databases, portals and tools developed within previous EU projects by local and national administrations and by other initiatives. Through this approach, most of the available knowledge and resources will be efficiently organized and made accessible through a single virtual space, thus supporting coordinated, regionally / transnationally coherent and transparent decision-making processes, with the perspective of remaining operative and being expanded well beyond the project conclusion. The Geoportal will use, feed and support transnational cooperation networks in all the phases of its creation, from the design, to the development, to its testing phase, enabling public authorities and stakeholders to apply a coordinated, integrated and trans-boundary approach. In this view, PORTODIMARE project will test the use of the Geoportal as a concrete support for the development, in four demonstration areas, of strategies and action plans that couple environmental protection and sustainable development of sea/coast uses, within the regional and transnational framework established by Directive 2014/89/EU and EUSAIR Action Plan. More concretely, the PORTODIMARE Geoportal aims at becoming a daily working tool for decision-makers, public and private managers, practitioners, marine scientists and stakeholders in general, thus promoting and boosting sustainable blue growth in the Adriatic and Ionian Region.</t>
  </si>
  <si>
    <t xml:space="preserve">                      Priority Axis 4 -  Supporting the governance of the EUSAIR  </t>
  </si>
  <si>
    <t>Strategic Project Number/Codice del progetto strategico</t>
  </si>
  <si>
    <t>Strateci Project acronym/Acronimo del progetto strategico</t>
  </si>
  <si>
    <t>FACILITY POINT – Supporting the governance of the EUSAIR</t>
  </si>
  <si>
    <t xml:space="preserve">EUSAIR FACILITY POINT </t>
  </si>
  <si>
    <t>ADRION815</t>
  </si>
  <si>
    <t>Government Office for Development and European Cohesion Policy</t>
  </si>
  <si>
    <t> 8.346.772,49</t>
  </si>
  <si>
    <t>Challenges: heterogeneity in socio-economic development, imbalances in institutional and administrative capacity, weak implementation of EU policies, different degree of EU integration, lack of effective coordination/cooperation between countries and funds for development and realisation of strategic macro regional (MR)  projects, stakeholder involvement.  The project provides operational and administrative support to EUSAIR governance structures and stakeholders in implementation of the EUSAIR and its Action Plan. Overall objective: Facilitate the coordination and implementation of EUSAIR by enhancing the institutional capacity of public administrations and key stakeholders and by assisting the progress of implementation of joint priorities. Expected change: STABLE OPERATIONAL &amp; ADMINISTRATIVE SUPPORT to GB and TSGs to effectively and efficiently carry out their respective tasks and processes related to coordination and implementation of EUSAIR/Action Plan. INCREASED KNOWLEDGE BASE of public administrations and other stakeholders about the MR territory and common challenges to more effectively coordinate policies. Capacities for MR strategic project development and mobilisation of funds for their implementation raised. Improved EUSAIR monitoring framework. COMMITMENT &amp; COOPERATION: Wide range of stakeholders mobilized, committed and motivated in the long-run for cross sector and transnational cooperation.  INCREASED AWARENESS on the EUSAIR and its added value. Main outputs/beneficiaries: Events &amp; meetings of EUSAIR governance structures/GB, TSGs, key stakeholders Strategic MR project concepts developed, financial dialogue established/potential project beneficiaries, MAs, financial institutions, GB, TSGs Knowledge base &amp; capacity building events/public administrations, GB/TSGs Stakeholder platform, EUSAIR website /all EUSAIR stakeholders</t>
  </si>
  <si>
    <t>In recent years, the European policies on the deployment of alternative fuels are acting as a driving force to several EU projects to promote sustainable mobility through the enabling of electric vehicles to circulate at least in urban/suburban agglomerations and other densely populated areas.
The ADRION area is featured by an inadequate coverage and accessibility of public charging infrastructures in order to enable electric vehicles to circulate in the ADRION regions, not to mention the lack of common standards needed for the operation of such infrastructure. Such criticality generates a limitation for the medium and long range trips within the ADRION regions for the use of electric vehicles. 
In this framework, the ENERMOB project aims to study and support common solutions for electric transport systems at interurban and interregional level, by implementing pilot networks of charging infrastructures and by assessing sustainable technologies to manage energy demand of electric mobility .
The project mainly aims to promote the use of electric vehicles in the existing regional/local transport systems of the ADRION area according to interregional common guidelines and to capitalize on experiences of already tested projects and actions bymore advanced EU states. 
Moreover the project will develop pilot actions to test longer connections between different cities with the use of electric vehicles, by checking possible problems in the driving and charging phases.
To reach the project objectives, ENERMOB involves mainly regional and local authorities that can plan and implement pilot actions and small-scale investments. Project will also focus on the implementation of coordinated strategies through the use ofcommon technologies and standards.
Within their main outputs, the project will develop a pilot model of transnational electric transport network connecting parallel
local networks of electric vehicle supply equipment, in order to overcome interurban and interregional restrictions.</t>
  </si>
  <si>
    <t>119                                       Investment in institutional capacity and
in the efficiency of public administrations
and public services at the national, regional
and local levels with a view to reforms,
better regulation and good governance
96
institutional capacity of public administrations and public services at the national, regional and local levels with a view to reforms, better regulation and good governance</t>
  </si>
  <si>
    <t>HR, SI, IT, BiH, AL, MN</t>
  </si>
  <si>
    <t>SI, IT, GR, HR, SR, AL, BiH, MN</t>
  </si>
  <si>
    <t>IT, HR, GR, MN</t>
  </si>
  <si>
    <t>IT, HR, GR, SI</t>
  </si>
  <si>
    <t>GR, SI, HR, IT, AL</t>
  </si>
  <si>
    <t>IT, BiH, HR, GR, AL</t>
  </si>
  <si>
    <t>IT, HR, GR, SI, MN, AL</t>
  </si>
  <si>
    <t>IT, AL, GR, HR</t>
  </si>
  <si>
    <t>HR, GR, SI, ME, IT, BiH</t>
  </si>
  <si>
    <t>HR, GR, AL, IT, BiH</t>
  </si>
  <si>
    <t>IT, SI, HR, AL, GR</t>
  </si>
  <si>
    <t>IT, GR, MN, HR, SI</t>
  </si>
  <si>
    <t>IT, GR, HR, MN</t>
  </si>
  <si>
    <t>GR, SI,  IT</t>
  </si>
  <si>
    <t>HR, IT, GR</t>
  </si>
  <si>
    <t>HR, GR, IT, SI, MN, AL</t>
  </si>
  <si>
    <t>HR, GR, IT, SI, BiH, AL,SR</t>
  </si>
  <si>
    <t>IT, SI, AL, MN, GR</t>
  </si>
  <si>
    <t>IT, GR, HR, SI,MN,SR,AL</t>
  </si>
  <si>
    <t>IT, HR, GR, MN, AL</t>
  </si>
  <si>
    <t>IT, GR, HR, AL</t>
  </si>
  <si>
    <t>IT, GR, HR, AL, BiH,SI, RS, MN</t>
  </si>
  <si>
    <t>IT, SI, HR, RS, GR, AL</t>
  </si>
  <si>
    <t>IT, SI, RS, GR, AL</t>
  </si>
  <si>
    <t>SI, IT, HR, AL, MN, RS, BiH, GR</t>
  </si>
  <si>
    <t>IT, SI, HR, GR, RS, AL</t>
  </si>
  <si>
    <t>IT, HR, GR, SI, MN,AL,BiH,RS</t>
  </si>
  <si>
    <t>IT, AL, BiH, MN, RS, HR</t>
  </si>
  <si>
    <t>IT, SI, HR, GR, AL, MN, RS</t>
  </si>
  <si>
    <t>IT, RS, GR, SI, AL, HR, MN, BiH</t>
  </si>
  <si>
    <t>GR, HR, RS, IT,</t>
  </si>
  <si>
    <t>95                                                     Development and promotion of public
cultural and heritage services</t>
  </si>
  <si>
    <t>Overall objective of SMART Heritage is the promotion, valorisation and protection of cultural heritage in Adriatic and Ionic regions, in particular by raising tourism attractiveness and reducing tourism seasonality of project area consisting in Zadar County (Croatia), Gerace (Italy), Forlì (Italy), Mostar (Bosnia-Herzegovina), Chalkìs (Greece) and Albania.
Milestone output is the creation of CULTURAL ROUTE “SMART HERITAGE”: a networking structure based on a series of conditions
for adhesion, opened not only to partner regions but enlarged to entire ADRION area. Conditions set will be prerequisites to let
the route become recognised by the European Council, for its high cultural heritage and tourism value. This route will be a new
cultural tourism attraction which will be launched on international tourism markets by positioning the Adriatic and Ionian region
as a unique cultural tourism destination and product. Therefore, transnational cooperation and packaging of innovative
transnational tourism offers will represent crucial elements of this route and will enhance tourist attractiveness of the region
and determine tourism seasonality prolongation. Other project output is the realisation of regional Action Plans and a Sustainability Plan, which will permit the transferability and the mid-term sustainability of project results, tools and deliverables.
An important activity carried out by the project is the mapping of cultural heritage attractions in partners’ regions and the
digitalisation of cultural heritage.
Through pilot projects, common cultural heritage will be presented in innovative, digital, multimedia way, exciting to tourists and
local inhabitants, e.g. by creating holograms, 3D images, Smart Heritage Film, etc., leading to improved touristic supply, higher
attractiveness of regions and, consequently, to prolongation of tourism season.
A work group for creative and innovative tourism will define new souvenirs based on cultural heritage, that will determine higher
attractiveness of common cultural heritage.
Stakeholders in cultural tourism will be strongly empowered through this project by training and networking based on the
realisation of a transnational cluster and the organisation of stakeholders training workshops.
The realisation of a Transnational innovative web platform which will connect and present common cultural heritage assets, will
strongly contribute to knowledge transfer among all project partners. Platform is base for all new technological approach in
presenting and preserving cultural heritage. It is vital for all cultural heritage preservation institutions in order to achieve more
appealing presentation of their cultural heritage and raise attractiveness of their institutions and cultural heritage (under their
management).
SMART HERITAGE will implement ADRION capitalisation strategy by sharing results, activities, tools and deliverables with other
projects funded by the Programme.</t>
  </si>
  <si>
    <t>62                          Technology transfer and universityenterprise
cooperation primarily benefiting
SMEs</t>
  </si>
  <si>
    <t>67                           SME business development, support to
entrepreneurship and incubation (including
support to spin offs and spin outs)</t>
  </si>
  <si>
    <t>65                    Research and innovation infrastructure,
processes, technology transfer and
cooperation in enterprises focusing on the
low carbon economy and on resilience to
climate change</t>
  </si>
  <si>
    <t>63                     Cluster support and business networks primarily benefiting SMEs</t>
  </si>
  <si>
    <t>63                       Cluster support and business networks primarily benefiting SMEs</t>
  </si>
  <si>
    <t>21                                Water management and drinking water
conservation (including river basin
management, water supply, specific climate
change adaptation measures, district and
consumer metering, charging systems and
leak reduction)</t>
  </si>
  <si>
    <t>21                            Water management and drinking water conservation (including river basin management, water supply, specific climate change adaptation measures, district and consumer metering, charging systems and leak reduction)</t>
  </si>
  <si>
    <t>95                     Development and promotion of public cultural and heritage services</t>
  </si>
  <si>
    <t>87                         Adaptation to climate change measures and prevention and management of climate related risks e.g. erosion, fires, flooding, storms and drought, including awareness raising, civil protection and disaster management systems and infrastructures</t>
  </si>
  <si>
    <t>87                        Adaptation to climate change measures and prevention and management of climate related risks e.g. erosion, fires, flooding, storms and drought, including awareness raising, civil protection and disaster management systems and infrastructures</t>
  </si>
  <si>
    <t>94                       Protection, development and promotion
of public cultural heritage assets</t>
  </si>
  <si>
    <t>36                        Multimodal transport</t>
  </si>
  <si>
    <t>Priority Axes 1-4</t>
  </si>
  <si>
    <t>Innoxenia</t>
  </si>
  <si>
    <t>Innovation in Tourism in the Adriatic-Ionian Macroregion</t>
  </si>
  <si>
    <t>Region of Western Greece</t>
  </si>
  <si>
    <t>EL, IT, HR, SI, AL, BiH</t>
  </si>
  <si>
    <t>Empowering ADRION tourism sector innovation is the way to safeguard the continuation of socio-economic growth of the area, tourism representing one of the most important industries in the area with four countries (Italy, Greece, Croatia, Slovenia) included in the world top 40 in 2015 (ref. Travel &amp; Tourism Competitiveness Index - TTCI).
Tourism in the area has to cope with changes in demand and tourist behavior, new emerging markets and socio-economic crises.The project aims at improving the innovation capability of ADRION tourism sector, relying heavily on innovative products, processes and services that can supplement natural and cultural offerings.The project will network the transnational ADRION quadruple helix tourism community into an Adriatic Ionian Tourism
Technology Platform with active involvement throughout the project. A Tourism Innovation Observatory will provide a platform for modeling ADRION innovative tourism, equipped with a Tourism Innovation Decision Support System providing the ability to evaluate the impact of potential interventions on the competitiveness and sustainability of tourism destinations, structures and services. Based on a wide consensus built in the area among quadruple helix stakeholders a Strategic Agenda on Innovation in Tourism will be produced offering the strategy for tourism innovation enhancement and combined with an Action Plan issuing policy recommendations and guidelines for investments as well as potential accessible funding. It is expected that the project will simulate a paradigm shift in tourism policies and investments through its innovative approach and enrolled tools. On the other hand it is expected to provide a permanent and lasting effect in regional and local strategies on tourism by technology transfer and capacity building of both public and private sectors and leading to a regional tourism
innovation system in the area.</t>
  </si>
  <si>
    <t>SEADRION</t>
  </si>
  <si>
    <t>Fostering diffusion of Heating &amp; Cooling technologies using the seawater pump in the Adriatic-Ionian Region</t>
  </si>
  <si>
    <t>University of Zagreb, Faculty of Mechanical Engineering and Naval Architecture</t>
  </si>
  <si>
    <t>HR,IT,SI,EL,AL</t>
  </si>
  <si>
    <t>The recent Heating and Cooling Strategy of the European Commission indicates that emissions related to energy used for heating and cooling of buildings can be significantly reduced with technologies that use renewable energy sources and have high efficiency. 
SEADRION aims to identify benefits and barriers linked to the use of seawater heat pump (an innovation system that uses the thermal energy contained in a reservoir (sea) to achieve the cooling and thermal energy in the buildings), to find a system solution designed to improve the use of the seawater heat pump technology and make the building's energy self-sufficient and independent of fossil fuels. 
The project will install 3 renewable energy facilities of small- and medium-scale power in public buildings with high energy needs to make buildings self-sufficient from fossil fuels. 
The project will support the creation of a transnational seawater heat pump network in the ADRION region, in order to enhance the science and technology cooperation between research institutions and enterprises in ADRION region. 
Through the implementation of pilot actions aimed at testing the use of seawater heat pump system, it intends to increase the current knowledge on energy efficiency &amp; renewable resources and define a common strategy for enhancing the use of seawater heat pump based heating and cooling technology in the ADRION region.</t>
  </si>
  <si>
    <t> 169.175,50</t>
  </si>
  <si>
    <t>Update: 20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</si>
</sst>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 _€_-;\-* #,##0.00\ _€_-;_-* &quot;-&quot;??\ _€_-;_-@_-"/>
    <numFmt numFmtId="164" formatCode="_-&quot;€&quot;\ * #,##0.00_-;\-&quot;€&quot;\ * #,##0.00_-;_-&quot;€&quot;\ * &quot;-&quot;??_-;_-@_-"/>
    <numFmt numFmtId="165" formatCode="_-* #,##0.00_-;\-* #,##0.00_-;_-* &quot;-&quot;??_-;_-@_-"/>
    <numFmt numFmtId="166" formatCode="_-* #,##0.00_-;\-* #,##0.00_-;_-* \-??_-;_-@_-"/>
    <numFmt numFmtId="167" formatCode="#,##0.00_ ;[Red]\-#,##0.00\ "/>
    <numFmt numFmtId="168" formatCode="#,##0.00\ &quot;€&quot;"/>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charset val="1"/>
    </font>
    <font>
      <sz val="10"/>
      <name val="Arial"/>
      <family val="2"/>
      <charset val="1"/>
    </font>
    <font>
      <sz val="10"/>
      <name val="Arial"/>
      <family val="2"/>
    </font>
    <font>
      <b/>
      <sz val="11"/>
      <color indexed="8"/>
      <name val="Calibri"/>
      <family val="2"/>
    </font>
    <font>
      <b/>
      <sz val="12"/>
      <color indexed="56"/>
      <name val="Calibri"/>
      <family val="2"/>
      <charset val="1"/>
    </font>
    <font>
      <sz val="12"/>
      <color indexed="8"/>
      <name val="Calibri"/>
      <family val="2"/>
      <charset val="1"/>
    </font>
    <font>
      <sz val="12"/>
      <color theme="1"/>
      <name val="Calibri"/>
      <family val="2"/>
      <charset val="1"/>
    </font>
    <font>
      <sz val="12"/>
      <color indexed="8"/>
      <name val="Calibri"/>
      <family val="2"/>
      <charset val="1"/>
      <scheme val="minor"/>
    </font>
    <font>
      <b/>
      <sz val="12"/>
      <color indexed="8"/>
      <name val="Calibri"/>
      <family val="2"/>
      <scheme val="minor"/>
    </font>
    <font>
      <b/>
      <sz val="12"/>
      <color indexed="8"/>
      <name val="Calibri"/>
      <family val="2"/>
    </font>
    <font>
      <b/>
      <sz val="12"/>
      <color theme="1"/>
      <name val="Calibri"/>
      <family val="2"/>
      <scheme val="minor"/>
    </font>
    <font>
      <b/>
      <sz val="12"/>
      <name val="Calibri"/>
      <family val="2"/>
      <scheme val="minor"/>
    </font>
    <font>
      <b/>
      <sz val="12"/>
      <name val="Calibri"/>
      <family val="2"/>
    </font>
    <font>
      <sz val="12"/>
      <color indexed="8"/>
      <name val="Calibri"/>
      <family val="2"/>
    </font>
    <font>
      <sz val="12"/>
      <color indexed="8"/>
      <name val="Calibri"/>
      <family val="2"/>
      <scheme val="minor"/>
    </font>
    <font>
      <sz val="12"/>
      <color theme="1"/>
      <name val="Calibri"/>
      <family val="2"/>
      <scheme val="minor"/>
    </font>
    <font>
      <b/>
      <sz val="12"/>
      <color theme="3" tint="-0.249977111117893"/>
      <name val="Calibri"/>
      <family val="2"/>
    </font>
    <font>
      <b/>
      <sz val="14"/>
      <color indexed="56"/>
      <name val="Calibri"/>
      <family val="2"/>
      <charset val="1"/>
    </font>
    <font>
      <sz val="14"/>
      <name val="Arial"/>
      <family val="2"/>
    </font>
    <font>
      <b/>
      <sz val="12"/>
      <color indexed="56"/>
      <name val="Calibri"/>
      <family val="2"/>
    </font>
    <font>
      <sz val="12"/>
      <name val="Calibri"/>
      <family val="2"/>
      <scheme val="minor"/>
    </font>
    <font>
      <b/>
      <sz val="16"/>
      <name val="Calibri"/>
      <family val="2"/>
    </font>
  </fonts>
  <fills count="10">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6" tint="0.39997558519241921"/>
        <bgColor indexed="64"/>
      </patternFill>
    </fill>
    <fill>
      <patternFill patternType="solid">
        <fgColor theme="6" tint="0.39997558519241921"/>
        <bgColor indexed="3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indexed="34"/>
      </patternFill>
    </fill>
    <fill>
      <patternFill patternType="solid">
        <fgColor theme="0" tint="-0.14999847407452621"/>
        <bgColor indexed="9"/>
      </patternFill>
    </fill>
  </fills>
  <borders count="11">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41">
    <xf numFmtId="0" fontId="0" fillId="0" borderId="0"/>
    <xf numFmtId="166" fontId="9" fillId="0" borderId="0"/>
    <xf numFmtId="0" fontId="9" fillId="0" borderId="0"/>
    <xf numFmtId="0" fontId="10" fillId="0" borderId="0"/>
    <xf numFmtId="0" fontId="8" fillId="0" borderId="0"/>
    <xf numFmtId="165" fontId="8"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0" fontId="11" fillId="0" borderId="0"/>
    <xf numFmtId="166" fontId="9"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05">
    <xf numFmtId="0" fontId="0" fillId="0" borderId="0" xfId="0"/>
    <xf numFmtId="0" fontId="9" fillId="0" borderId="0" xfId="2" applyFont="1"/>
    <xf numFmtId="0" fontId="9" fillId="0" borderId="0" xfId="2" applyFont="1" applyAlignment="1">
      <alignment horizontal="right" vertical="top"/>
    </xf>
    <xf numFmtId="0" fontId="9" fillId="0" borderId="0" xfId="2" applyFont="1"/>
    <xf numFmtId="165" fontId="15" fillId="4" borderId="3" xfId="5" applyFont="1" applyFill="1" applyBorder="1" applyAlignment="1">
      <alignment horizontal="center" vertical="center"/>
    </xf>
    <xf numFmtId="0" fontId="17" fillId="2" borderId="3" xfId="2" applyFont="1" applyFill="1" applyBorder="1" applyAlignment="1">
      <alignment horizontal="center" vertical="center"/>
    </xf>
    <xf numFmtId="0" fontId="20" fillId="2" borderId="3" xfId="0"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0" fontId="20" fillId="0" borderId="3" xfId="0" applyFont="1" applyBorder="1" applyAlignment="1">
      <alignment horizontal="center" vertical="center" wrapText="1"/>
    </xf>
    <xf numFmtId="0" fontId="25" fillId="0" borderId="0" xfId="2" applyFont="1"/>
    <xf numFmtId="4" fontId="24" fillId="4" borderId="3" xfId="0" applyNumberFormat="1" applyFont="1" applyFill="1" applyBorder="1" applyAlignment="1">
      <alignment vertical="center" wrapText="1"/>
    </xf>
    <xf numFmtId="0" fontId="9" fillId="0" borderId="3" xfId="2" applyFont="1" applyBorder="1"/>
    <xf numFmtId="0" fontId="20" fillId="2" borderId="3" xfId="0" applyFont="1" applyFill="1" applyBorder="1" applyAlignment="1">
      <alignment horizontal="center" vertical="center"/>
    </xf>
    <xf numFmtId="14" fontId="20" fillId="2" borderId="3" xfId="0" applyNumberFormat="1" applyFont="1" applyFill="1" applyBorder="1" applyAlignment="1">
      <alignment horizontal="center" vertical="center"/>
    </xf>
    <xf numFmtId="4" fontId="14" fillId="6" borderId="3" xfId="2" applyNumberFormat="1" applyFont="1" applyFill="1" applyBorder="1" applyAlignment="1">
      <alignment horizontal="center" vertical="center"/>
    </xf>
    <xf numFmtId="4" fontId="16" fillId="6" borderId="3" xfId="2" applyNumberFormat="1" applyFont="1" applyFill="1" applyBorder="1" applyAlignment="1">
      <alignment vertical="center"/>
    </xf>
    <xf numFmtId="0" fontId="18" fillId="2" borderId="3" xfId="2" applyFont="1" applyFill="1" applyBorder="1" applyAlignment="1">
      <alignment horizontal="center" vertical="center"/>
    </xf>
    <xf numFmtId="0" fontId="19" fillId="2" borderId="3" xfId="0" applyFont="1" applyFill="1" applyBorder="1" applyAlignment="1">
      <alignment horizontal="center" vertical="center"/>
    </xf>
    <xf numFmtId="0" fontId="21" fillId="2" borderId="3" xfId="0" applyFont="1" applyFill="1" applyBorder="1" applyAlignment="1">
      <alignment horizontal="center" vertical="center"/>
    </xf>
    <xf numFmtId="4" fontId="23" fillId="6" borderId="3" xfId="2" applyNumberFormat="1" applyFont="1" applyFill="1" applyBorder="1" applyAlignment="1">
      <alignment vertical="center"/>
    </xf>
    <xf numFmtId="0" fontId="17" fillId="2" borderId="4" xfId="2" applyFont="1" applyFill="1" applyBorder="1" applyAlignment="1">
      <alignment horizontal="center" vertical="center" wrapText="1"/>
    </xf>
    <xf numFmtId="0" fontId="19" fillId="2" borderId="3" xfId="0" applyFont="1" applyFill="1" applyBorder="1" applyAlignment="1">
      <alignment horizontal="center" vertical="center" wrapText="1"/>
    </xf>
    <xf numFmtId="0" fontId="12" fillId="2" borderId="0" xfId="2" applyFont="1" applyFill="1" applyAlignment="1">
      <alignment horizontal="center" vertical="center"/>
    </xf>
    <xf numFmtId="0" fontId="19" fillId="0" borderId="3" xfId="0" applyFont="1" applyFill="1" applyBorder="1" applyAlignment="1">
      <alignment horizontal="center" vertical="center" wrapText="1"/>
    </xf>
    <xf numFmtId="4" fontId="19" fillId="0" borderId="3" xfId="0" applyNumberFormat="1" applyFont="1" applyBorder="1" applyAlignment="1">
      <alignment horizontal="center" vertical="center" wrapText="1"/>
    </xf>
    <xf numFmtId="4" fontId="19" fillId="0" borderId="3" xfId="0" applyNumberFormat="1" applyFont="1" applyFill="1" applyBorder="1" applyAlignment="1">
      <alignment horizontal="center" vertical="center" wrapText="1"/>
    </xf>
    <xf numFmtId="4" fontId="24" fillId="4" borderId="3" xfId="0" applyNumberFormat="1" applyFont="1" applyFill="1" applyBorder="1" applyAlignment="1">
      <alignment horizontal="center" vertical="center" wrapText="1"/>
    </xf>
    <xf numFmtId="4" fontId="23" fillId="6" borderId="3" xfId="2" applyNumberFormat="1" applyFont="1" applyFill="1" applyBorder="1" applyAlignment="1">
      <alignment horizontal="center" vertical="center"/>
    </xf>
    <xf numFmtId="4" fontId="22" fillId="6" borderId="3" xfId="2" applyNumberFormat="1" applyFont="1" applyFill="1" applyBorder="1" applyAlignment="1">
      <alignment horizontal="center" vertical="center"/>
    </xf>
    <xf numFmtId="1" fontId="19" fillId="0" borderId="3" xfId="0" applyNumberFormat="1" applyFont="1" applyFill="1" applyBorder="1" applyAlignment="1">
      <alignment horizontal="center" vertical="center"/>
    </xf>
    <xf numFmtId="4" fontId="19" fillId="0" borderId="3" xfId="0" applyNumberFormat="1" applyFont="1" applyFill="1" applyBorder="1" applyAlignment="1">
      <alignment horizontal="center" vertical="center"/>
    </xf>
    <xf numFmtId="1" fontId="17" fillId="0" borderId="3" xfId="2" applyNumberFormat="1" applyFont="1" applyFill="1" applyBorder="1" applyAlignment="1">
      <alignment horizontal="center" vertical="center"/>
    </xf>
    <xf numFmtId="4" fontId="17" fillId="0" borderId="3" xfId="2" applyNumberFormat="1" applyFont="1" applyFill="1" applyBorder="1" applyAlignment="1">
      <alignment horizontal="center" vertical="center"/>
    </xf>
    <xf numFmtId="4" fontId="17" fillId="0" borderId="3" xfId="2" applyNumberFormat="1" applyFont="1" applyFill="1" applyBorder="1" applyAlignment="1">
      <alignment horizontal="center" vertical="center" wrapText="1"/>
    </xf>
    <xf numFmtId="167" fontId="20" fillId="0" borderId="3" xfId="0" applyNumberFormat="1" applyFont="1" applyFill="1" applyBorder="1" applyAlignment="1">
      <alignment horizontal="center" vertical="center"/>
    </xf>
    <xf numFmtId="0" fontId="12" fillId="0" borderId="3" xfId="2" applyFont="1" applyBorder="1" applyAlignment="1">
      <alignment horizontal="center" vertical="center"/>
    </xf>
    <xf numFmtId="4" fontId="0" fillId="6" borderId="0" xfId="0" applyNumberFormat="1" applyFill="1" applyAlignment="1">
      <alignment vertical="center"/>
    </xf>
    <xf numFmtId="14" fontId="17" fillId="2" borderId="4" xfId="2" applyNumberFormat="1" applyFont="1" applyFill="1" applyBorder="1" applyAlignment="1">
      <alignment horizontal="center" vertical="center"/>
    </xf>
    <xf numFmtId="14" fontId="19" fillId="2" borderId="3" xfId="0" applyNumberFormat="1" applyFont="1" applyFill="1" applyBorder="1" applyAlignment="1">
      <alignment horizontal="center" vertical="center"/>
    </xf>
    <xf numFmtId="14" fontId="17" fillId="2" borderId="3" xfId="2" applyNumberFormat="1" applyFont="1" applyFill="1" applyBorder="1" applyAlignment="1">
      <alignment horizontal="center" vertical="center"/>
    </xf>
    <xf numFmtId="14" fontId="18" fillId="2" borderId="4" xfId="2" applyNumberFormat="1" applyFont="1" applyFill="1" applyBorder="1" applyAlignment="1">
      <alignment horizontal="center" vertical="center"/>
    </xf>
    <xf numFmtId="14" fontId="18" fillId="3" borderId="4" xfId="2" applyNumberFormat="1" applyFont="1" applyFill="1" applyBorder="1" applyAlignment="1">
      <alignment horizontal="center" vertical="center"/>
    </xf>
    <xf numFmtId="14" fontId="20" fillId="2" borderId="4" xfId="0" applyNumberFormat="1" applyFont="1" applyFill="1" applyBorder="1" applyAlignment="1">
      <alignment horizontal="center" vertical="center"/>
    </xf>
    <xf numFmtId="14" fontId="18" fillId="2" borderId="3" xfId="2" applyNumberFormat="1" applyFont="1" applyFill="1" applyBorder="1" applyAlignment="1">
      <alignment horizontal="center" vertical="center"/>
    </xf>
    <xf numFmtId="14" fontId="20" fillId="2" borderId="3" xfId="0" applyNumberFormat="1" applyFont="1" applyFill="1" applyBorder="1" applyAlignment="1">
      <alignment horizontal="center" vertical="center" wrapText="1"/>
    </xf>
    <xf numFmtId="14" fontId="20" fillId="0" borderId="3" xfId="0" applyNumberFormat="1" applyFont="1" applyBorder="1" applyAlignment="1">
      <alignment horizontal="center" vertical="center" wrapText="1"/>
    </xf>
    <xf numFmtId="4" fontId="17" fillId="2" borderId="3" xfId="2" applyNumberFormat="1" applyFont="1" applyFill="1" applyBorder="1" applyAlignment="1">
      <alignment horizontal="center" vertical="center" wrapText="1"/>
    </xf>
    <xf numFmtId="14" fontId="25" fillId="0" borderId="0" xfId="2" applyNumberFormat="1" applyFont="1"/>
    <xf numFmtId="14" fontId="19" fillId="2" borderId="3" xfId="0" applyNumberFormat="1" applyFont="1" applyFill="1" applyBorder="1" applyAlignment="1">
      <alignment horizontal="center" vertical="center" wrapText="1"/>
    </xf>
    <xf numFmtId="14" fontId="12" fillId="0" borderId="3" xfId="2" applyNumberFormat="1" applyFont="1" applyBorder="1" applyAlignment="1">
      <alignment horizontal="center" vertical="center"/>
    </xf>
    <xf numFmtId="14" fontId="9" fillId="0" borderId="0" xfId="2" applyNumberFormat="1" applyFont="1"/>
    <xf numFmtId="14" fontId="19" fillId="0" borderId="3" xfId="0" applyNumberFormat="1" applyFont="1" applyFill="1" applyBorder="1" applyAlignment="1">
      <alignment horizontal="center" vertical="center"/>
    </xf>
    <xf numFmtId="14" fontId="17" fillId="0" borderId="3" xfId="2" applyNumberFormat="1" applyFont="1" applyFill="1" applyBorder="1" applyAlignment="1">
      <alignment horizontal="center" vertical="center"/>
    </xf>
    <xf numFmtId="4" fontId="23" fillId="4" borderId="3" xfId="2" applyNumberFormat="1" applyFont="1" applyFill="1" applyBorder="1" applyAlignment="1">
      <alignment horizontal="center" vertical="center"/>
    </xf>
    <xf numFmtId="14" fontId="19" fillId="0" borderId="3" xfId="0" applyNumberFormat="1" applyFont="1" applyFill="1" applyBorder="1" applyAlignment="1">
      <alignment horizontal="center" vertical="center" wrapText="1"/>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7" fillId="0" borderId="4" xfId="2" applyFont="1" applyFill="1" applyBorder="1" applyAlignment="1">
      <alignment horizontal="center" vertical="center" wrapText="1"/>
    </xf>
    <xf numFmtId="0" fontId="18" fillId="0" borderId="3" xfId="2" applyFont="1" applyFill="1" applyBorder="1" applyAlignment="1">
      <alignment horizontal="center" vertical="center"/>
    </xf>
    <xf numFmtId="0" fontId="18" fillId="0" borderId="4" xfId="2"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17"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3" xfId="2" applyFont="1" applyFill="1" applyBorder="1" applyAlignment="1">
      <alignment horizontal="center" vertical="center" wrapText="1"/>
    </xf>
    <xf numFmtId="44" fontId="13" fillId="5" borderId="2" xfId="2" applyNumberFormat="1" applyFont="1" applyFill="1" applyBorder="1" applyAlignment="1">
      <alignment horizontal="center" vertical="center" wrapText="1"/>
    </xf>
    <xf numFmtId="0" fontId="9" fillId="0" borderId="0" xfId="2" applyFont="1" applyAlignment="1">
      <alignment horizontal="center" vertical="center"/>
    </xf>
    <xf numFmtId="0" fontId="9" fillId="0" borderId="3" xfId="2" applyFont="1" applyBorder="1" applyAlignment="1">
      <alignment horizontal="center" vertical="center"/>
    </xf>
    <xf numFmtId="0" fontId="23" fillId="2" borderId="4" xfId="2" applyFont="1" applyFill="1" applyBorder="1" applyAlignment="1">
      <alignment horizontal="left" vertical="top" wrapText="1" indent="1"/>
    </xf>
    <xf numFmtId="167" fontId="20" fillId="0" borderId="3" xfId="0" applyNumberFormat="1" applyFont="1" applyFill="1" applyBorder="1" applyAlignment="1">
      <alignment horizontal="center" vertical="center" wrapText="1"/>
    </xf>
    <xf numFmtId="4" fontId="24" fillId="0" borderId="3" xfId="0" applyNumberFormat="1" applyFont="1" applyFill="1" applyBorder="1" applyAlignment="1">
      <alignment horizontal="left" vertical="top" wrapText="1" indent="1"/>
    </xf>
    <xf numFmtId="0" fontId="24" fillId="0" borderId="3" xfId="1" applyNumberFormat="1" applyFont="1" applyFill="1" applyBorder="1" applyAlignment="1">
      <alignment horizontal="left" vertical="top" wrapText="1" indent="1"/>
    </xf>
    <xf numFmtId="167" fontId="29" fillId="0" borderId="3" xfId="0" applyNumberFormat="1" applyFont="1" applyFill="1" applyBorder="1" applyAlignment="1">
      <alignment horizontal="left" vertical="top" wrapText="1" indent="1"/>
    </xf>
    <xf numFmtId="0" fontId="28" fillId="7" borderId="2" xfId="2" applyFont="1" applyFill="1" applyBorder="1" applyAlignment="1">
      <alignment horizontal="center" vertical="center" wrapText="1"/>
    </xf>
    <xf numFmtId="14" fontId="28" fillId="7" borderId="2" xfId="2" applyNumberFormat="1" applyFont="1" applyFill="1" applyBorder="1" applyAlignment="1">
      <alignment horizontal="center" vertical="center" wrapText="1"/>
    </xf>
    <xf numFmtId="0" fontId="13" fillId="7" borderId="2" xfId="2" applyFont="1" applyFill="1" applyBorder="1" applyAlignment="1">
      <alignment horizontal="center" vertical="center" wrapText="1"/>
    </xf>
    <xf numFmtId="0" fontId="13" fillId="8" borderId="2" xfId="2" applyFont="1" applyFill="1" applyBorder="1" applyAlignment="1">
      <alignment horizontal="center" vertical="center" wrapText="1"/>
    </xf>
    <xf numFmtId="0" fontId="13" fillId="9" borderId="2" xfId="2" applyFont="1" applyFill="1" applyBorder="1" applyAlignment="1">
      <alignment horizontal="center" vertical="center" wrapText="1"/>
    </xf>
    <xf numFmtId="0" fontId="9" fillId="0" borderId="7" xfId="2" applyFont="1" applyBorder="1"/>
    <xf numFmtId="0" fontId="9" fillId="0" borderId="8" xfId="2" applyFont="1" applyBorder="1"/>
    <xf numFmtId="14" fontId="9" fillId="0" borderId="8" xfId="2" applyNumberFormat="1" applyFont="1" applyBorder="1"/>
    <xf numFmtId="0" fontId="9" fillId="0" borderId="9" xfId="2" applyFont="1" applyBorder="1"/>
    <xf numFmtId="0" fontId="30" fillId="0" borderId="8" xfId="2" applyFont="1" applyBorder="1" applyAlignment="1">
      <alignment horizontal="center" vertical="center"/>
    </xf>
    <xf numFmtId="14" fontId="20" fillId="2" borderId="4" xfId="0" applyNumberFormat="1" applyFont="1" applyFill="1" applyBorder="1" applyAlignment="1">
      <alignment horizontal="center" vertical="center" wrapText="1"/>
    </xf>
    <xf numFmtId="0" fontId="23" fillId="2" borderId="4" xfId="2" applyFont="1" applyFill="1" applyBorder="1" applyAlignment="1">
      <alignment horizontal="left" vertical="top" wrapText="1"/>
    </xf>
    <xf numFmtId="165" fontId="15" fillId="4" borderId="3" xfId="5" applyFont="1" applyFill="1" applyBorder="1" applyAlignment="1">
      <alignment horizontal="center" vertical="center" wrapText="1"/>
    </xf>
    <xf numFmtId="4" fontId="16" fillId="6" borderId="3" xfId="2" applyNumberFormat="1" applyFont="1" applyFill="1" applyBorder="1" applyAlignment="1">
      <alignment vertical="center" wrapText="1"/>
    </xf>
    <xf numFmtId="165" fontId="15" fillId="4" borderId="5" xfId="5" applyFont="1" applyFill="1" applyBorder="1" applyAlignment="1">
      <alignment horizontal="center" vertical="center"/>
    </xf>
    <xf numFmtId="4" fontId="16" fillId="6" borderId="5" xfId="2" applyNumberFormat="1" applyFont="1" applyFill="1" applyBorder="1" applyAlignment="1">
      <alignment vertical="center"/>
    </xf>
    <xf numFmtId="0" fontId="18" fillId="2" borderId="5" xfId="2" applyFont="1" applyFill="1" applyBorder="1" applyAlignment="1">
      <alignment horizontal="center" vertical="center"/>
    </xf>
    <xf numFmtId="0" fontId="18" fillId="2" borderId="5" xfId="2" applyFont="1" applyFill="1" applyBorder="1" applyAlignment="1">
      <alignment horizontal="center" vertical="center" wrapText="1"/>
    </xf>
    <xf numFmtId="14" fontId="18" fillId="2" borderId="5" xfId="2" applyNumberFormat="1" applyFont="1" applyFill="1" applyBorder="1" applyAlignment="1">
      <alignment horizontal="center" vertical="center"/>
    </xf>
    <xf numFmtId="0" fontId="23" fillId="2" borderId="10" xfId="2" applyFont="1" applyFill="1" applyBorder="1" applyAlignment="1">
      <alignment horizontal="left" vertical="top" wrapText="1" indent="1"/>
    </xf>
    <xf numFmtId="4" fontId="9" fillId="0" borderId="0" xfId="2" applyNumberFormat="1" applyFont="1"/>
    <xf numFmtId="168" fontId="9" fillId="0" borderId="0" xfId="2" applyNumberFormat="1" applyFont="1"/>
    <xf numFmtId="43" fontId="9" fillId="0" borderId="0" xfId="2" applyNumberFormat="1" applyFont="1"/>
    <xf numFmtId="0" fontId="26" fillId="0" borderId="5" xfId="2" applyFont="1" applyBorder="1" applyAlignment="1">
      <alignment horizontal="center" vertical="center" wrapText="1"/>
    </xf>
    <xf numFmtId="0" fontId="27" fillId="0" borderId="5" xfId="0" applyFont="1" applyBorder="1" applyAlignment="1">
      <alignment horizontal="center" vertical="center" wrapText="1"/>
    </xf>
    <xf numFmtId="0" fontId="26" fillId="0" borderId="6" xfId="2" applyFont="1" applyBorder="1" applyAlignment="1">
      <alignment horizontal="center" vertical="center" wrapText="1"/>
    </xf>
    <xf numFmtId="0" fontId="27" fillId="0" borderId="6" xfId="0" applyFont="1" applyBorder="1" applyAlignment="1">
      <alignment horizontal="center" vertical="center" wrapText="1"/>
    </xf>
  </cellXfs>
  <cellStyles count="41">
    <cellStyle name="Comma 2" xfId="22"/>
    <cellStyle name="Comma 2 2" xfId="27"/>
    <cellStyle name="Comma 2 3" xfId="32"/>
    <cellStyle name="Excel Built-in Normal" xfId="3"/>
    <cellStyle name="Excel Built-in Normal 1" xfId="2"/>
    <cellStyle name="Migliaia" xfId="1" builtinId="3"/>
    <cellStyle name="Migliaia 2" xfId="5"/>
    <cellStyle name="Migliaia 2 2" xfId="8"/>
    <cellStyle name="Migliaia 2 3" xfId="11"/>
    <cellStyle name="Migliaia 2 4" xfId="15"/>
    <cellStyle name="Migliaia 2 5" xfId="20"/>
    <cellStyle name="Migliaia 2 6" xfId="25"/>
    <cellStyle name="Migliaia 2 7" xfId="30"/>
    <cellStyle name="Migliaia 2 8" xfId="35"/>
    <cellStyle name="Migliaia 3" xfId="7"/>
    <cellStyle name="Migliaia 3 2" xfId="12"/>
    <cellStyle name="Migliaia 3 3" xfId="17"/>
    <cellStyle name="Migliaia 3 4" xfId="21"/>
    <cellStyle name="Migliaia 3 5" xfId="26"/>
    <cellStyle name="Migliaia 3 6" xfId="31"/>
    <cellStyle name="Migliaia 3 7" xfId="36"/>
    <cellStyle name="Migliaia 4" xfId="10"/>
    <cellStyle name="Migliaia 4 2" xfId="37"/>
    <cellStyle name="Migliaia 5" xfId="14"/>
    <cellStyle name="Migliaia 5 2" xfId="38"/>
    <cellStyle name="Migliaia 6" xfId="19"/>
    <cellStyle name="Migliaia 6 2" xfId="39"/>
    <cellStyle name="Migliaia 7" xfId="24"/>
    <cellStyle name="Migliaia 8" xfId="29"/>
    <cellStyle name="Migliaia 9" xfId="34"/>
    <cellStyle name="Normale" xfId="0" builtinId="0"/>
    <cellStyle name="Normale 2" xfId="4"/>
    <cellStyle name="Normale 2 2" xfId="16"/>
    <cellStyle name="Normale 3" xfId="6"/>
    <cellStyle name="Normale 4" xfId="9"/>
    <cellStyle name="Normale 5" xfId="13"/>
    <cellStyle name="Normale 6" xfId="18"/>
    <cellStyle name="Normale 7" xfId="23"/>
    <cellStyle name="Normale 8" xfId="28"/>
    <cellStyle name="Normale 9" xfId="33"/>
    <cellStyle name="Valuta 2" xfId="4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0EC"/>
      <rgbColor rgb="00FF0000"/>
      <rgbColor rgb="0000FF00"/>
      <rgbColor rgb="000000FF"/>
      <rgbColor rgb="00FFFF00"/>
      <rgbColor rgb="00FF00FF"/>
      <rgbColor rgb="0000FF99"/>
      <rgbColor rgb="009C0006"/>
      <rgbColor rgb="00006100"/>
      <rgbColor rgb="00000080"/>
      <rgbColor rgb="00808000"/>
      <rgbColor rgb="00800080"/>
      <rgbColor rgb="00008080"/>
      <rgbColor rgb="00CCC1DA"/>
      <rgbColor rgb="00808080"/>
      <rgbColor rgb="008EB4E3"/>
      <rgbColor rgb="00993366"/>
      <rgbColor rgb="00EBF1DE"/>
      <rgbColor rgb="00CCECFF"/>
      <rgbColor rgb="00660066"/>
      <rgbColor rgb="00D9D9D9"/>
      <rgbColor rgb="000066CC"/>
      <rgbColor rgb="00CCCCFF"/>
      <rgbColor rgb="00000080"/>
      <rgbColor rgb="00FF00FF"/>
      <rgbColor rgb="00D7E4BD"/>
      <rgbColor rgb="0000FFFF"/>
      <rgbColor rgb="00800080"/>
      <rgbColor rgb="00800000"/>
      <rgbColor rgb="00008080"/>
      <rgbColor rgb="000000FF"/>
      <rgbColor rgb="0000CCFF"/>
      <rgbColor rgb="00DAE7F6"/>
      <rgbColor rgb="00C6EFCE"/>
      <rgbColor rgb="00FFFF99"/>
      <rgbColor rgb="0093CDDD"/>
      <rgbColor rgb="00FFC7CE"/>
      <rgbColor rgb="00B3A2C7"/>
      <rgbColor rgb="00FAC090"/>
      <rgbColor rgb="003366FF"/>
      <rgbColor rgb="00C6D9F1"/>
      <rgbColor rgb="0099CC00"/>
      <rgbColor rgb="00FFC000"/>
      <rgbColor rgb="00FF9900"/>
      <rgbColor rgb="00E46C0A"/>
      <rgbColor rgb="00666699"/>
      <rgbColor rgb="00C3D69B"/>
      <rgbColor rgb="00002060"/>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47625</xdr:rowOff>
    </xdr:from>
    <xdr:to>
      <xdr:col>1</xdr:col>
      <xdr:colOff>559594</xdr:colOff>
      <xdr:row>34</xdr:row>
      <xdr:rowOff>511968</xdr:rowOff>
    </xdr:to>
    <xdr:pic>
      <xdr:nvPicPr>
        <xdr:cNvPr id="8" name="Immagin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297656" y="11215688"/>
          <a:ext cx="559594" cy="464343"/>
        </a:xfrm>
        <a:prstGeom prst="rect">
          <a:avLst/>
        </a:prstGeom>
      </xdr:spPr>
    </xdr:pic>
    <xdr:clientData/>
  </xdr:twoCellAnchor>
  <xdr:twoCellAnchor editAs="oneCell">
    <xdr:from>
      <xdr:col>1</xdr:col>
      <xdr:colOff>143528</xdr:colOff>
      <xdr:row>6</xdr:row>
      <xdr:rowOff>39144</xdr:rowOff>
    </xdr:from>
    <xdr:to>
      <xdr:col>1</xdr:col>
      <xdr:colOff>667403</xdr:colOff>
      <xdr:row>6</xdr:row>
      <xdr:rowOff>551113</xdr:rowOff>
    </xdr:to>
    <xdr:pic>
      <xdr:nvPicPr>
        <xdr:cNvPr id="9" name="Immagin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8391" y="1213459"/>
          <a:ext cx="523875" cy="511969"/>
        </a:xfrm>
        <a:prstGeom prst="rect">
          <a:avLst/>
        </a:prstGeom>
      </xdr:spPr>
    </xdr:pic>
    <xdr:clientData/>
  </xdr:twoCellAnchor>
  <xdr:twoCellAnchor editAs="oneCell">
    <xdr:from>
      <xdr:col>1</xdr:col>
      <xdr:colOff>31750</xdr:colOff>
      <xdr:row>22</xdr:row>
      <xdr:rowOff>111125</xdr:rowOff>
    </xdr:from>
    <xdr:to>
      <xdr:col>1</xdr:col>
      <xdr:colOff>555625</xdr:colOff>
      <xdr:row>22</xdr:row>
      <xdr:rowOff>611187</xdr:rowOff>
    </xdr:to>
    <xdr:pic>
      <xdr:nvPicPr>
        <xdr:cNvPr id="10" name="Immagin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6875" y="60801250"/>
          <a:ext cx="523875" cy="500062"/>
        </a:xfrm>
        <a:prstGeom prst="rect">
          <a:avLst/>
        </a:prstGeom>
      </xdr:spPr>
    </xdr:pic>
    <xdr:clientData/>
  </xdr:twoCellAnchor>
  <xdr:twoCellAnchor editAs="oneCell">
    <xdr:from>
      <xdr:col>1</xdr:col>
      <xdr:colOff>0</xdr:colOff>
      <xdr:row>47</xdr:row>
      <xdr:rowOff>0</xdr:rowOff>
    </xdr:from>
    <xdr:to>
      <xdr:col>1</xdr:col>
      <xdr:colOff>515938</xdr:colOff>
      <xdr:row>47</xdr:row>
      <xdr:rowOff>525859</xdr:rowOff>
    </xdr:to>
    <xdr:pic>
      <xdr:nvPicPr>
        <xdr:cNvPr id="14" name="Immagin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203" y="137239375"/>
          <a:ext cx="515938" cy="525859"/>
        </a:xfrm>
        <a:prstGeom prst="rect">
          <a:avLst/>
        </a:prstGeom>
        <a:noFill/>
        <a:ln>
          <a:noFill/>
        </a:ln>
      </xdr:spPr>
    </xdr:pic>
    <xdr:clientData/>
  </xdr:twoCellAnchor>
  <xdr:twoCellAnchor>
    <xdr:from>
      <xdr:col>1</xdr:col>
      <xdr:colOff>79375</xdr:colOff>
      <xdr:row>0</xdr:row>
      <xdr:rowOff>47625</xdr:rowOff>
    </xdr:from>
    <xdr:to>
      <xdr:col>2</xdr:col>
      <xdr:colOff>539751</xdr:colOff>
      <xdr:row>4</xdr:row>
      <xdr:rowOff>176610</xdr:rowOff>
    </xdr:to>
    <xdr:pic>
      <xdr:nvPicPr>
        <xdr:cNvPr id="7" name="Immagin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1625" y="47625"/>
          <a:ext cx="1635126" cy="90686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50"/>
  <sheetViews>
    <sheetView tabSelected="1" zoomScale="60" zoomScaleNormal="60" workbookViewId="0">
      <selection activeCell="D3" sqref="D3"/>
    </sheetView>
  </sheetViews>
  <sheetFormatPr defaultColWidth="10.140625" defaultRowHeight="15" x14ac:dyDescent="0.25"/>
  <cols>
    <col min="1" max="1" width="5.5703125" style="71" customWidth="1"/>
    <col min="2" max="2" width="17.5703125" style="1" customWidth="1"/>
    <col min="3" max="3" width="18.42578125" style="1" customWidth="1"/>
    <col min="4" max="4" width="19.42578125" style="3" customWidth="1"/>
    <col min="5" max="5" width="32.85546875" style="3" customWidth="1"/>
    <col min="6" max="6" width="25.140625" style="3" customWidth="1"/>
    <col min="7" max="7" width="24" style="3" customWidth="1"/>
    <col min="8" max="8" width="22.5703125" style="50" customWidth="1"/>
    <col min="9" max="9" width="22.7109375" style="50" customWidth="1"/>
    <col min="10" max="10" width="130.28515625" style="3" customWidth="1"/>
    <col min="11" max="11" width="27.28515625" style="3" customWidth="1"/>
    <col min="12" max="12" width="24.7109375" style="1" customWidth="1"/>
    <col min="13" max="13" width="25.140625" style="1" bestFit="1" customWidth="1"/>
    <col min="14" max="14" width="22.7109375" style="1" bestFit="1" customWidth="1"/>
    <col min="15" max="15" width="16.5703125" style="1" bestFit="1" customWidth="1"/>
    <col min="16" max="16" width="13.7109375" style="1" bestFit="1" customWidth="1"/>
    <col min="17" max="16384" width="10.140625" style="1"/>
  </cols>
  <sheetData>
    <row r="3" spans="1:15" ht="15.75" x14ac:dyDescent="0.25">
      <c r="D3" s="9" t="s">
        <v>222</v>
      </c>
      <c r="E3" s="9"/>
      <c r="F3" s="9"/>
      <c r="G3" s="9"/>
      <c r="H3" s="47"/>
      <c r="I3" s="47"/>
      <c r="J3" s="9"/>
      <c r="K3" s="9"/>
    </row>
    <row r="5" spans="1:15" ht="15.75" thickBot="1" x14ac:dyDescent="0.3"/>
    <row r="6" spans="1:15" ht="21.75" thickBot="1" x14ac:dyDescent="0.3">
      <c r="B6" s="83"/>
      <c r="C6" s="84"/>
      <c r="D6" s="84"/>
      <c r="E6" s="84"/>
      <c r="F6" s="84"/>
      <c r="G6" s="84"/>
      <c r="H6" s="85"/>
      <c r="I6" s="85"/>
      <c r="J6" s="87" t="s">
        <v>210</v>
      </c>
      <c r="K6" s="84"/>
      <c r="L6" s="84"/>
      <c r="M6" s="84"/>
      <c r="N6" s="86"/>
    </row>
    <row r="7" spans="1:15" s="2" customFormat="1" ht="48" customHeight="1" x14ac:dyDescent="0.2">
      <c r="A7" s="71"/>
      <c r="B7" s="103" t="s">
        <v>33</v>
      </c>
      <c r="C7" s="104"/>
      <c r="D7" s="104"/>
      <c r="E7" s="104"/>
      <c r="F7" s="104"/>
      <c r="G7" s="104"/>
      <c r="H7" s="104"/>
      <c r="I7" s="104"/>
      <c r="J7" s="104"/>
      <c r="K7" s="104"/>
      <c r="L7" s="104"/>
      <c r="M7" s="104"/>
      <c r="N7" s="104"/>
    </row>
    <row r="8" spans="1:15" ht="116.25" customHeight="1" x14ac:dyDescent="0.25">
      <c r="B8" s="78" t="s">
        <v>38</v>
      </c>
      <c r="C8" s="78" t="s">
        <v>39</v>
      </c>
      <c r="D8" s="78" t="s">
        <v>48</v>
      </c>
      <c r="E8" s="78" t="s">
        <v>40</v>
      </c>
      <c r="F8" s="78" t="s">
        <v>60</v>
      </c>
      <c r="G8" s="78" t="s">
        <v>61</v>
      </c>
      <c r="H8" s="79" t="s">
        <v>104</v>
      </c>
      <c r="I8" s="79" t="s">
        <v>105</v>
      </c>
      <c r="J8" s="80" t="s">
        <v>41</v>
      </c>
      <c r="K8" s="80" t="s">
        <v>59</v>
      </c>
      <c r="L8" s="81" t="s">
        <v>43</v>
      </c>
      <c r="M8" s="82" t="s">
        <v>45</v>
      </c>
      <c r="N8" s="82" t="s">
        <v>44</v>
      </c>
    </row>
    <row r="9" spans="1:15" s="3" customFormat="1" ht="385.15" customHeight="1" x14ac:dyDescent="0.25">
      <c r="A9" s="22">
        <v>1</v>
      </c>
      <c r="B9" s="55">
        <v>278</v>
      </c>
      <c r="C9" s="56" t="s">
        <v>0</v>
      </c>
      <c r="D9" s="57" t="s">
        <v>69</v>
      </c>
      <c r="E9" s="56" t="s">
        <v>70</v>
      </c>
      <c r="F9" s="56" t="s">
        <v>167</v>
      </c>
      <c r="G9" s="5" t="s">
        <v>5</v>
      </c>
      <c r="H9" s="37">
        <v>43101</v>
      </c>
      <c r="I9" s="37">
        <v>43830</v>
      </c>
      <c r="J9" s="73" t="s">
        <v>71</v>
      </c>
      <c r="K9" s="20" t="s">
        <v>198</v>
      </c>
      <c r="L9" s="4">
        <v>1249234.5</v>
      </c>
      <c r="M9" s="15">
        <v>904453.12</v>
      </c>
      <c r="N9" s="15">
        <v>157396.20000000001</v>
      </c>
      <c r="O9" s="99">
        <f>M9+N9</f>
        <v>1061849.32</v>
      </c>
    </row>
    <row r="10" spans="1:15" s="3" customFormat="1" ht="277.89999999999998" customHeight="1" x14ac:dyDescent="0.25">
      <c r="A10" s="22">
        <v>2</v>
      </c>
      <c r="B10" s="55">
        <v>23</v>
      </c>
      <c r="C10" s="56" t="s">
        <v>7</v>
      </c>
      <c r="D10" s="57" t="s">
        <v>129</v>
      </c>
      <c r="E10" s="56" t="s">
        <v>130</v>
      </c>
      <c r="F10" s="56" t="s">
        <v>184</v>
      </c>
      <c r="G10" s="5" t="s">
        <v>6</v>
      </c>
      <c r="H10" s="37">
        <v>43101</v>
      </c>
      <c r="I10" s="37">
        <v>43769</v>
      </c>
      <c r="J10" s="73" t="s">
        <v>131</v>
      </c>
      <c r="K10" s="21" t="s">
        <v>201</v>
      </c>
      <c r="L10" s="4">
        <v>1489422</v>
      </c>
      <c r="M10" s="15">
        <v>1138099.8500000001</v>
      </c>
      <c r="N10" s="15">
        <v>127908.85</v>
      </c>
    </row>
    <row r="11" spans="1:15" ht="273" customHeight="1" x14ac:dyDescent="0.25">
      <c r="A11" s="22">
        <v>3</v>
      </c>
      <c r="B11" s="58">
        <v>751</v>
      </c>
      <c r="C11" s="59" t="s">
        <v>14</v>
      </c>
      <c r="D11" s="57" t="s">
        <v>134</v>
      </c>
      <c r="E11" s="59" t="s">
        <v>132</v>
      </c>
      <c r="F11" s="56" t="s">
        <v>168</v>
      </c>
      <c r="G11" s="16" t="s">
        <v>3</v>
      </c>
      <c r="H11" s="37">
        <v>43101</v>
      </c>
      <c r="I11" s="37">
        <v>43830</v>
      </c>
      <c r="J11" s="73" t="s">
        <v>133</v>
      </c>
      <c r="K11" s="21" t="s">
        <v>202</v>
      </c>
      <c r="L11" s="4">
        <v>1176925</v>
      </c>
      <c r="M11" s="15">
        <v>1000386.25</v>
      </c>
      <c r="N11" s="15">
        <v>0</v>
      </c>
    </row>
    <row r="12" spans="1:15" ht="306" customHeight="1" x14ac:dyDescent="0.25">
      <c r="A12" s="22">
        <v>4</v>
      </c>
      <c r="B12" s="58">
        <v>755</v>
      </c>
      <c r="C12" s="59" t="s">
        <v>13</v>
      </c>
      <c r="D12" s="59" t="s">
        <v>135</v>
      </c>
      <c r="E12" s="59" t="s">
        <v>136</v>
      </c>
      <c r="F12" s="23" t="s">
        <v>186</v>
      </c>
      <c r="G12" s="16" t="s">
        <v>3</v>
      </c>
      <c r="H12" s="37">
        <v>43101</v>
      </c>
      <c r="I12" s="37">
        <v>43830</v>
      </c>
      <c r="J12" s="73" t="s">
        <v>137</v>
      </c>
      <c r="K12" s="21" t="s">
        <v>106</v>
      </c>
      <c r="L12" s="4">
        <v>1324655.31</v>
      </c>
      <c r="M12" s="15">
        <v>827181.82</v>
      </c>
      <c r="N12" s="15">
        <v>298775.15000000002</v>
      </c>
    </row>
    <row r="13" spans="1:15" ht="388.5" customHeight="1" x14ac:dyDescent="0.25">
      <c r="A13" s="22">
        <v>5</v>
      </c>
      <c r="B13" s="60">
        <v>294</v>
      </c>
      <c r="C13" s="23" t="s">
        <v>4</v>
      </c>
      <c r="D13" s="23" t="s">
        <v>72</v>
      </c>
      <c r="E13" s="23" t="s">
        <v>73</v>
      </c>
      <c r="F13" s="23" t="s">
        <v>185</v>
      </c>
      <c r="G13" s="17" t="s">
        <v>5</v>
      </c>
      <c r="H13" s="48">
        <v>43101</v>
      </c>
      <c r="I13" s="48">
        <v>43830</v>
      </c>
      <c r="J13" s="73" t="s">
        <v>74</v>
      </c>
      <c r="K13" s="21" t="s">
        <v>199</v>
      </c>
      <c r="L13" s="4">
        <v>1000726.28</v>
      </c>
      <c r="M13" s="15">
        <v>716399.08</v>
      </c>
      <c r="N13" s="15">
        <v>134218.22</v>
      </c>
      <c r="O13" s="100"/>
    </row>
    <row r="14" spans="1:15" ht="308.25" customHeight="1" x14ac:dyDescent="0.25">
      <c r="A14" s="22">
        <v>6</v>
      </c>
      <c r="B14" s="61">
        <v>77</v>
      </c>
      <c r="C14" s="62" t="s">
        <v>1</v>
      </c>
      <c r="D14" s="23" t="s">
        <v>56</v>
      </c>
      <c r="E14" s="62" t="s">
        <v>57</v>
      </c>
      <c r="F14" s="62" t="s">
        <v>187</v>
      </c>
      <c r="G14" s="17" t="s">
        <v>5</v>
      </c>
      <c r="H14" s="38">
        <v>43101</v>
      </c>
      <c r="I14" s="38">
        <v>43830</v>
      </c>
      <c r="J14" s="73" t="s">
        <v>58</v>
      </c>
      <c r="K14" s="21" t="s">
        <v>199</v>
      </c>
      <c r="L14" s="4">
        <v>1563496</v>
      </c>
      <c r="M14" s="14">
        <v>1079591.8</v>
      </c>
      <c r="N14" s="14">
        <v>249379.8</v>
      </c>
    </row>
    <row r="15" spans="1:15" ht="299.45" customHeight="1" x14ac:dyDescent="0.25">
      <c r="A15" s="22">
        <v>7</v>
      </c>
      <c r="B15" s="60">
        <v>613</v>
      </c>
      <c r="C15" s="62" t="s">
        <v>11</v>
      </c>
      <c r="D15" s="23" t="s">
        <v>139</v>
      </c>
      <c r="E15" s="62" t="s">
        <v>138</v>
      </c>
      <c r="F15" s="62" t="s">
        <v>188</v>
      </c>
      <c r="G15" s="18" t="s">
        <v>3</v>
      </c>
      <c r="H15" s="13">
        <v>43040</v>
      </c>
      <c r="I15" s="38">
        <v>43769</v>
      </c>
      <c r="J15" s="73" t="s">
        <v>140</v>
      </c>
      <c r="K15" s="6" t="s">
        <v>201</v>
      </c>
      <c r="L15" s="4">
        <v>1060000</v>
      </c>
      <c r="M15" s="15">
        <v>756500</v>
      </c>
      <c r="N15" s="15">
        <v>144500</v>
      </c>
    </row>
    <row r="16" spans="1:15" ht="370.5" customHeight="1" x14ac:dyDescent="0.25">
      <c r="A16" s="22">
        <v>8</v>
      </c>
      <c r="B16" s="63">
        <v>645</v>
      </c>
      <c r="C16" s="64" t="s">
        <v>9</v>
      </c>
      <c r="D16" s="64" t="s">
        <v>49</v>
      </c>
      <c r="E16" s="65" t="s">
        <v>46</v>
      </c>
      <c r="F16" s="65" t="s">
        <v>189</v>
      </c>
      <c r="G16" s="12" t="s">
        <v>10</v>
      </c>
      <c r="H16" s="13">
        <v>43101</v>
      </c>
      <c r="I16" s="13">
        <v>43646</v>
      </c>
      <c r="J16" s="73" t="s">
        <v>47</v>
      </c>
      <c r="K16" s="6" t="s">
        <v>200</v>
      </c>
      <c r="L16" s="4">
        <v>1150200</v>
      </c>
      <c r="M16" s="14">
        <v>754264.5</v>
      </c>
      <c r="N16" s="14">
        <v>223405.5</v>
      </c>
      <c r="O16" s="100"/>
    </row>
    <row r="17" spans="1:16" ht="327" customHeight="1" x14ac:dyDescent="0.25">
      <c r="A17" s="22">
        <v>9</v>
      </c>
      <c r="B17" s="56">
        <v>381</v>
      </c>
      <c r="C17" s="55" t="s">
        <v>8</v>
      </c>
      <c r="D17" s="66" t="s">
        <v>50</v>
      </c>
      <c r="E17" s="55" t="s">
        <v>51</v>
      </c>
      <c r="F17" s="55" t="s">
        <v>165</v>
      </c>
      <c r="G17" s="5" t="s">
        <v>6</v>
      </c>
      <c r="H17" s="39">
        <v>43101</v>
      </c>
      <c r="I17" s="39">
        <v>43830</v>
      </c>
      <c r="J17" s="73" t="s">
        <v>52</v>
      </c>
      <c r="K17" s="20" t="s">
        <v>198</v>
      </c>
      <c r="L17" s="4">
        <v>1266482.17</v>
      </c>
      <c r="M17" s="15">
        <v>712470.15</v>
      </c>
      <c r="N17" s="15">
        <v>364039.64</v>
      </c>
    </row>
    <row r="18" spans="1:16" ht="329.25" customHeight="1" x14ac:dyDescent="0.25">
      <c r="A18" s="22">
        <v>10</v>
      </c>
      <c r="B18" s="58">
        <v>605</v>
      </c>
      <c r="C18" s="59" t="s">
        <v>62</v>
      </c>
      <c r="D18" s="67" t="s">
        <v>64</v>
      </c>
      <c r="E18" s="67" t="s">
        <v>63</v>
      </c>
      <c r="F18" s="59" t="s">
        <v>190</v>
      </c>
      <c r="G18" s="16" t="s">
        <v>5</v>
      </c>
      <c r="H18" s="40">
        <v>43101</v>
      </c>
      <c r="I18" s="41">
        <v>43830</v>
      </c>
      <c r="J18" s="73" t="s">
        <v>65</v>
      </c>
      <c r="K18" s="6" t="s">
        <v>200</v>
      </c>
      <c r="L18" s="4">
        <v>1358801.35</v>
      </c>
      <c r="M18" s="15">
        <v>1015496.09</v>
      </c>
      <c r="N18" s="15">
        <v>139485.04</v>
      </c>
    </row>
    <row r="19" spans="1:16" ht="409.5" x14ac:dyDescent="0.25">
      <c r="A19" s="22">
        <v>11</v>
      </c>
      <c r="B19" s="64">
        <v>398</v>
      </c>
      <c r="C19" s="63" t="s">
        <v>2</v>
      </c>
      <c r="D19" s="68" t="s">
        <v>53</v>
      </c>
      <c r="E19" s="63" t="s">
        <v>54</v>
      </c>
      <c r="F19" s="63" t="s">
        <v>169</v>
      </c>
      <c r="G19" s="12" t="s">
        <v>3</v>
      </c>
      <c r="H19" s="42">
        <v>43132</v>
      </c>
      <c r="I19" s="42">
        <v>43861</v>
      </c>
      <c r="J19" s="73" t="s">
        <v>55</v>
      </c>
      <c r="K19" s="21" t="s">
        <v>202</v>
      </c>
      <c r="L19" s="4">
        <v>969383.8</v>
      </c>
      <c r="M19" s="15">
        <v>740414.77</v>
      </c>
      <c r="N19" s="15">
        <v>83561.460000000006</v>
      </c>
    </row>
    <row r="20" spans="1:16" s="3" customFormat="1" ht="267.75" x14ac:dyDescent="0.25">
      <c r="A20" s="22">
        <v>12</v>
      </c>
      <c r="B20" s="65">
        <v>207</v>
      </c>
      <c r="C20" s="68" t="s">
        <v>211</v>
      </c>
      <c r="D20" s="68" t="s">
        <v>212</v>
      </c>
      <c r="E20" s="68" t="s">
        <v>213</v>
      </c>
      <c r="F20" s="68" t="s">
        <v>214</v>
      </c>
      <c r="G20" s="6" t="s">
        <v>3</v>
      </c>
      <c r="H20" s="88">
        <v>43101</v>
      </c>
      <c r="I20" s="88">
        <v>43555</v>
      </c>
      <c r="J20" s="89" t="s">
        <v>215</v>
      </c>
      <c r="K20" s="21" t="s">
        <v>199</v>
      </c>
      <c r="L20" s="90">
        <v>1055190</v>
      </c>
      <c r="M20" s="91">
        <v>743911.5</v>
      </c>
      <c r="N20" s="91">
        <v>153000</v>
      </c>
    </row>
    <row r="21" spans="1:16" ht="339" customHeight="1" x14ac:dyDescent="0.25">
      <c r="A21" s="22">
        <v>13</v>
      </c>
      <c r="B21" s="58">
        <v>109</v>
      </c>
      <c r="C21" s="58" t="s">
        <v>12</v>
      </c>
      <c r="D21" s="69" t="s">
        <v>67</v>
      </c>
      <c r="E21" s="69" t="s">
        <v>66</v>
      </c>
      <c r="F21" s="58" t="s">
        <v>170</v>
      </c>
      <c r="G21" s="16" t="s">
        <v>5</v>
      </c>
      <c r="H21" s="43">
        <v>43101</v>
      </c>
      <c r="I21" s="43">
        <v>43830</v>
      </c>
      <c r="J21" s="73" t="s">
        <v>68</v>
      </c>
      <c r="K21" s="20" t="s">
        <v>198</v>
      </c>
      <c r="L21" s="4">
        <v>1436405.2</v>
      </c>
      <c r="M21" s="15">
        <v>884888.42</v>
      </c>
      <c r="N21" s="15">
        <v>336056</v>
      </c>
    </row>
    <row r="22" spans="1:16" s="3" customFormat="1" ht="236.25" customHeight="1" x14ac:dyDescent="0.25">
      <c r="A22" s="22">
        <v>14</v>
      </c>
      <c r="B22" s="94">
        <v>539</v>
      </c>
      <c r="C22" s="94" t="s">
        <v>216</v>
      </c>
      <c r="D22" s="95" t="s">
        <v>217</v>
      </c>
      <c r="E22" s="95" t="s">
        <v>218</v>
      </c>
      <c r="F22" s="94" t="s">
        <v>219</v>
      </c>
      <c r="G22" s="94" t="s">
        <v>6</v>
      </c>
      <c r="H22" s="96">
        <v>43132</v>
      </c>
      <c r="I22" s="96">
        <v>43861</v>
      </c>
      <c r="J22" s="97" t="s">
        <v>220</v>
      </c>
      <c r="K22" s="20" t="s">
        <v>198</v>
      </c>
      <c r="L22" s="92">
        <v>823656</v>
      </c>
      <c r="M22" s="93">
        <v>642001.6</v>
      </c>
      <c r="N22" s="93">
        <v>58106</v>
      </c>
    </row>
    <row r="23" spans="1:16" s="2" customFormat="1" ht="57" customHeight="1" x14ac:dyDescent="0.2">
      <c r="A23" s="71"/>
      <c r="B23" s="101" t="s">
        <v>34</v>
      </c>
      <c r="C23" s="102"/>
      <c r="D23" s="102"/>
      <c r="E23" s="102"/>
      <c r="F23" s="102"/>
      <c r="G23" s="102"/>
      <c r="H23" s="102"/>
      <c r="I23" s="102"/>
      <c r="J23" s="102"/>
      <c r="K23" s="102"/>
      <c r="L23" s="102"/>
      <c r="M23" s="102"/>
      <c r="N23" s="102"/>
    </row>
    <row r="24" spans="1:16" ht="129.75" customHeight="1" x14ac:dyDescent="0.25">
      <c r="A24" s="72"/>
      <c r="B24" s="80" t="s">
        <v>38</v>
      </c>
      <c r="C24" s="80" t="s">
        <v>39</v>
      </c>
      <c r="D24" s="80" t="s">
        <v>48</v>
      </c>
      <c r="E24" s="80" t="s">
        <v>40</v>
      </c>
      <c r="F24" s="80" t="s">
        <v>60</v>
      </c>
      <c r="G24" s="80" t="s">
        <v>61</v>
      </c>
      <c r="H24" s="79" t="s">
        <v>104</v>
      </c>
      <c r="I24" s="79" t="s">
        <v>105</v>
      </c>
      <c r="J24" s="80" t="s">
        <v>41</v>
      </c>
      <c r="K24" s="80" t="s">
        <v>42</v>
      </c>
      <c r="L24" s="80" t="s">
        <v>43</v>
      </c>
      <c r="M24" s="80" t="s">
        <v>45</v>
      </c>
      <c r="N24" s="80" t="s">
        <v>44</v>
      </c>
    </row>
    <row r="25" spans="1:16" ht="409.6" customHeight="1" x14ac:dyDescent="0.25">
      <c r="A25" s="22">
        <v>1</v>
      </c>
      <c r="B25" s="23">
        <v>340</v>
      </c>
      <c r="C25" s="23" t="s">
        <v>15</v>
      </c>
      <c r="D25" s="23" t="s">
        <v>77</v>
      </c>
      <c r="E25" s="6" t="s">
        <v>78</v>
      </c>
      <c r="F25" s="24" t="s">
        <v>171</v>
      </c>
      <c r="G25" s="6" t="s">
        <v>5</v>
      </c>
      <c r="H25" s="44">
        <v>43132</v>
      </c>
      <c r="I25" s="54">
        <v>43799</v>
      </c>
      <c r="J25" s="73" t="s">
        <v>79</v>
      </c>
      <c r="K25" s="24" t="s">
        <v>203</v>
      </c>
      <c r="L25" s="10">
        <v>1290978.6000000001</v>
      </c>
      <c r="M25" s="19">
        <v>1022334.6</v>
      </c>
      <c r="N25" s="19">
        <v>74997.2</v>
      </c>
      <c r="O25" s="98"/>
    </row>
    <row r="26" spans="1:16" ht="294" customHeight="1" x14ac:dyDescent="0.25">
      <c r="A26" s="22">
        <v>2</v>
      </c>
      <c r="B26" s="23">
        <v>753</v>
      </c>
      <c r="C26" s="23" t="s">
        <v>16</v>
      </c>
      <c r="D26" s="23" t="s">
        <v>141</v>
      </c>
      <c r="E26" s="7" t="s">
        <v>142</v>
      </c>
      <c r="F26" s="24" t="s">
        <v>171</v>
      </c>
      <c r="G26" s="7" t="s">
        <v>3</v>
      </c>
      <c r="H26" s="44">
        <v>43132</v>
      </c>
      <c r="I26" s="54">
        <v>43829</v>
      </c>
      <c r="J26" s="73" t="s">
        <v>143</v>
      </c>
      <c r="K26" s="24" t="s">
        <v>204</v>
      </c>
      <c r="L26" s="10">
        <v>971816.99</v>
      </c>
      <c r="M26" s="36">
        <v>826044.44</v>
      </c>
      <c r="N26" s="19">
        <v>0</v>
      </c>
    </row>
    <row r="27" spans="1:16" ht="260.45" customHeight="1" x14ac:dyDescent="0.25">
      <c r="A27" s="22">
        <v>3</v>
      </c>
      <c r="B27" s="23">
        <v>314</v>
      </c>
      <c r="C27" s="23" t="s">
        <v>17</v>
      </c>
      <c r="D27" s="23" t="s">
        <v>144</v>
      </c>
      <c r="E27" s="8" t="s">
        <v>145</v>
      </c>
      <c r="F27" s="24" t="s">
        <v>191</v>
      </c>
      <c r="G27" s="8" t="s">
        <v>3</v>
      </c>
      <c r="H27" s="44">
        <v>43132</v>
      </c>
      <c r="I27" s="54">
        <v>43829</v>
      </c>
      <c r="J27" s="73" t="s">
        <v>146</v>
      </c>
      <c r="K27" s="24" t="s">
        <v>205</v>
      </c>
      <c r="L27" s="10">
        <v>1437076.09</v>
      </c>
      <c r="M27" s="19">
        <v>803833.14</v>
      </c>
      <c r="N27" s="19">
        <v>417681.5</v>
      </c>
      <c r="O27" s="98"/>
    </row>
    <row r="28" spans="1:16" ht="272.45" customHeight="1" x14ac:dyDescent="0.25">
      <c r="A28" s="22">
        <v>4</v>
      </c>
      <c r="B28" s="23">
        <v>69</v>
      </c>
      <c r="C28" s="23" t="s">
        <v>18</v>
      </c>
      <c r="D28" s="23" t="s">
        <v>147</v>
      </c>
      <c r="E28" s="6" t="s">
        <v>148</v>
      </c>
      <c r="F28" s="24" t="s">
        <v>149</v>
      </c>
      <c r="G28" s="6" t="s">
        <v>5</v>
      </c>
      <c r="H28" s="44">
        <v>43132</v>
      </c>
      <c r="I28" s="54">
        <v>43829</v>
      </c>
      <c r="J28" s="73" t="s">
        <v>150</v>
      </c>
      <c r="K28" s="24" t="s">
        <v>206</v>
      </c>
      <c r="L28" s="10">
        <v>1405787.45</v>
      </c>
      <c r="M28" s="19">
        <v>1014791.98</v>
      </c>
      <c r="N28" s="19">
        <v>180127.3</v>
      </c>
      <c r="O28" s="98"/>
    </row>
    <row r="29" spans="1:16" ht="267" customHeight="1" x14ac:dyDescent="0.25">
      <c r="A29" s="22">
        <v>5</v>
      </c>
      <c r="B29" s="23">
        <v>496</v>
      </c>
      <c r="C29" s="23" t="s">
        <v>19</v>
      </c>
      <c r="D29" s="23" t="s">
        <v>86</v>
      </c>
      <c r="E29" s="8" t="s">
        <v>87</v>
      </c>
      <c r="F29" s="25" t="s">
        <v>172</v>
      </c>
      <c r="G29" s="8" t="s">
        <v>5</v>
      </c>
      <c r="H29" s="45">
        <v>43101</v>
      </c>
      <c r="I29" s="45">
        <v>43830</v>
      </c>
      <c r="J29" s="73" t="s">
        <v>88</v>
      </c>
      <c r="K29" s="24" t="s">
        <v>107</v>
      </c>
      <c r="L29" s="10">
        <v>969243.1</v>
      </c>
      <c r="M29" s="19">
        <v>680387.68</v>
      </c>
      <c r="N29" s="19">
        <v>143468.95000000001</v>
      </c>
      <c r="O29" s="98"/>
    </row>
    <row r="30" spans="1:16" ht="352.15" customHeight="1" x14ac:dyDescent="0.25">
      <c r="A30" s="22">
        <v>6</v>
      </c>
      <c r="B30" s="23">
        <v>205</v>
      </c>
      <c r="C30" s="23" t="s">
        <v>20</v>
      </c>
      <c r="D30" s="23" t="s">
        <v>151</v>
      </c>
      <c r="E30" s="6" t="s">
        <v>152</v>
      </c>
      <c r="F30" s="7" t="s">
        <v>173</v>
      </c>
      <c r="G30" s="6" t="s">
        <v>5</v>
      </c>
      <c r="H30" s="45">
        <v>43101</v>
      </c>
      <c r="I30" s="45">
        <v>43830</v>
      </c>
      <c r="J30" s="73" t="s">
        <v>153</v>
      </c>
      <c r="K30" s="24" t="s">
        <v>207</v>
      </c>
      <c r="L30" s="10">
        <v>1581219.65</v>
      </c>
      <c r="M30" s="27">
        <v>1174861.18</v>
      </c>
      <c r="N30" s="27" t="s">
        <v>221</v>
      </c>
    </row>
    <row r="31" spans="1:16" ht="409.5" x14ac:dyDescent="0.25">
      <c r="A31" s="22">
        <v>7</v>
      </c>
      <c r="B31" s="23">
        <v>521</v>
      </c>
      <c r="C31" s="23" t="s">
        <v>21</v>
      </c>
      <c r="D31" s="23" t="s">
        <v>75</v>
      </c>
      <c r="E31" s="7" t="s">
        <v>76</v>
      </c>
      <c r="F31" s="7" t="s">
        <v>174</v>
      </c>
      <c r="G31" s="7" t="s">
        <v>6</v>
      </c>
      <c r="H31" s="48">
        <v>43132</v>
      </c>
      <c r="I31" s="45">
        <v>43861</v>
      </c>
      <c r="J31" s="73" t="s">
        <v>197</v>
      </c>
      <c r="K31" s="24" t="s">
        <v>196</v>
      </c>
      <c r="L31" s="26">
        <v>1379210</v>
      </c>
      <c r="M31" s="27">
        <v>874879.5</v>
      </c>
      <c r="N31" s="27">
        <v>297449</v>
      </c>
      <c r="O31" s="98"/>
      <c r="P31" s="98"/>
    </row>
    <row r="32" spans="1:16" ht="279.75" customHeight="1" x14ac:dyDescent="0.25">
      <c r="A32" s="22">
        <v>8</v>
      </c>
      <c r="B32" s="23">
        <v>450</v>
      </c>
      <c r="C32" s="23" t="s">
        <v>22</v>
      </c>
      <c r="D32" s="23" t="s">
        <v>80</v>
      </c>
      <c r="E32" s="6" t="s">
        <v>81</v>
      </c>
      <c r="F32" s="24" t="s">
        <v>175</v>
      </c>
      <c r="G32" s="6" t="s">
        <v>5</v>
      </c>
      <c r="H32" s="44">
        <v>43101</v>
      </c>
      <c r="I32" s="45">
        <v>43830</v>
      </c>
      <c r="J32" s="75" t="s">
        <v>82</v>
      </c>
      <c r="K32" s="24" t="s">
        <v>206</v>
      </c>
      <c r="L32" s="26">
        <v>1254180.5</v>
      </c>
      <c r="M32" s="27">
        <v>970840.67</v>
      </c>
      <c r="N32" s="27">
        <v>95212.75</v>
      </c>
      <c r="P32" s="98"/>
    </row>
    <row r="33" spans="1:15" ht="328.9" customHeight="1" x14ac:dyDescent="0.25">
      <c r="A33" s="22">
        <v>9</v>
      </c>
      <c r="B33" s="23">
        <v>225</v>
      </c>
      <c r="C33" s="23" t="s">
        <v>36</v>
      </c>
      <c r="D33" s="23" t="s">
        <v>126</v>
      </c>
      <c r="E33" s="8" t="s">
        <v>127</v>
      </c>
      <c r="F33" s="24" t="s">
        <v>176</v>
      </c>
      <c r="G33" s="8" t="s">
        <v>5</v>
      </c>
      <c r="H33" s="45">
        <v>43101</v>
      </c>
      <c r="I33" s="45">
        <v>43830</v>
      </c>
      <c r="J33" s="75" t="s">
        <v>128</v>
      </c>
      <c r="K33" s="24" t="s">
        <v>108</v>
      </c>
      <c r="L33" s="26">
        <v>1465662.95</v>
      </c>
      <c r="M33" s="28">
        <v>1126813.5</v>
      </c>
      <c r="N33" s="28">
        <v>119000</v>
      </c>
    </row>
    <row r="34" spans="1:15" ht="390" customHeight="1" x14ac:dyDescent="0.25">
      <c r="A34" s="22">
        <v>10</v>
      </c>
      <c r="B34" s="23">
        <v>608</v>
      </c>
      <c r="C34" s="23" t="s">
        <v>23</v>
      </c>
      <c r="D34" s="23" t="s">
        <v>83</v>
      </c>
      <c r="E34" s="8" t="s">
        <v>84</v>
      </c>
      <c r="F34" s="24" t="s">
        <v>192</v>
      </c>
      <c r="G34" s="8" t="s">
        <v>6</v>
      </c>
      <c r="H34" s="45">
        <v>43101</v>
      </c>
      <c r="I34" s="45">
        <v>43830</v>
      </c>
      <c r="J34" s="76" t="s">
        <v>85</v>
      </c>
      <c r="K34" s="24" t="s">
        <v>208</v>
      </c>
      <c r="L34" s="26">
        <v>1325236.05</v>
      </c>
      <c r="M34" s="27">
        <v>702847.26</v>
      </c>
      <c r="N34" s="27">
        <v>423603.35</v>
      </c>
    </row>
    <row r="35" spans="1:15" ht="42.75" customHeight="1" x14ac:dyDescent="0.25">
      <c r="A35" s="72"/>
      <c r="B35" s="101" t="s">
        <v>35</v>
      </c>
      <c r="C35" s="102"/>
      <c r="D35" s="102"/>
      <c r="E35" s="102"/>
      <c r="F35" s="102"/>
      <c r="G35" s="102"/>
      <c r="H35" s="102"/>
      <c r="I35" s="102"/>
      <c r="J35" s="102"/>
      <c r="K35" s="102"/>
      <c r="L35" s="102"/>
      <c r="M35" s="102"/>
      <c r="N35" s="102"/>
    </row>
    <row r="36" spans="1:15" ht="129.75" customHeight="1" x14ac:dyDescent="0.25">
      <c r="A36" s="72"/>
      <c r="B36" s="78" t="s">
        <v>38</v>
      </c>
      <c r="C36" s="78" t="s">
        <v>39</v>
      </c>
      <c r="D36" s="78" t="s">
        <v>48</v>
      </c>
      <c r="E36" s="78" t="s">
        <v>40</v>
      </c>
      <c r="F36" s="78" t="s">
        <v>60</v>
      </c>
      <c r="G36" s="78" t="s">
        <v>61</v>
      </c>
      <c r="H36" s="78" t="s">
        <v>104</v>
      </c>
      <c r="I36" s="78" t="s">
        <v>105</v>
      </c>
      <c r="J36" s="78" t="s">
        <v>41</v>
      </c>
      <c r="K36" s="78" t="s">
        <v>92</v>
      </c>
      <c r="L36" s="78" t="s">
        <v>43</v>
      </c>
      <c r="M36" s="78" t="s">
        <v>45</v>
      </c>
      <c r="N36" s="78" t="s">
        <v>44</v>
      </c>
    </row>
    <row r="37" spans="1:15" ht="358.9" customHeight="1" x14ac:dyDescent="0.25">
      <c r="A37" s="22">
        <v>1</v>
      </c>
      <c r="B37" s="29">
        <v>448</v>
      </c>
      <c r="C37" s="30" t="s">
        <v>24</v>
      </c>
      <c r="D37" s="25" t="s">
        <v>96</v>
      </c>
      <c r="E37" s="25" t="s">
        <v>97</v>
      </c>
      <c r="F37" s="34" t="s">
        <v>193</v>
      </c>
      <c r="G37" s="30" t="s">
        <v>5</v>
      </c>
      <c r="H37" s="51">
        <v>43070</v>
      </c>
      <c r="I37" s="51">
        <v>43799</v>
      </c>
      <c r="J37" s="77" t="s">
        <v>119</v>
      </c>
      <c r="K37" s="46" t="s">
        <v>209</v>
      </c>
      <c r="L37" s="53">
        <v>1332000</v>
      </c>
      <c r="M37" s="27">
        <v>920550</v>
      </c>
      <c r="N37" s="27">
        <v>211650</v>
      </c>
      <c r="O37" s="98"/>
    </row>
    <row r="38" spans="1:15" ht="328.9" customHeight="1" x14ac:dyDescent="0.25">
      <c r="A38" s="22">
        <v>2</v>
      </c>
      <c r="B38" s="31">
        <v>166</v>
      </c>
      <c r="C38" s="32" t="s">
        <v>25</v>
      </c>
      <c r="D38" s="33" t="s">
        <v>98</v>
      </c>
      <c r="E38" s="33" t="s">
        <v>99</v>
      </c>
      <c r="F38" s="74" t="s">
        <v>194</v>
      </c>
      <c r="G38" s="32" t="s">
        <v>5</v>
      </c>
      <c r="H38" s="52">
        <v>43101</v>
      </c>
      <c r="I38" s="52">
        <v>43830</v>
      </c>
      <c r="J38" s="77" t="s">
        <v>100</v>
      </c>
      <c r="K38" s="46" t="s">
        <v>209</v>
      </c>
      <c r="L38" s="53">
        <v>1462373.5</v>
      </c>
      <c r="M38" s="27">
        <v>802398.71</v>
      </c>
      <c r="N38" s="27">
        <v>440618.75</v>
      </c>
    </row>
    <row r="39" spans="1:15" ht="297" customHeight="1" x14ac:dyDescent="0.25">
      <c r="A39" s="22">
        <v>3</v>
      </c>
      <c r="B39" s="29">
        <v>504</v>
      </c>
      <c r="C39" s="30" t="s">
        <v>37</v>
      </c>
      <c r="D39" s="25" t="s">
        <v>101</v>
      </c>
      <c r="E39" s="30" t="s">
        <v>102</v>
      </c>
      <c r="F39" s="34" t="s">
        <v>177</v>
      </c>
      <c r="G39" s="30" t="s">
        <v>5</v>
      </c>
      <c r="H39" s="51">
        <v>43070</v>
      </c>
      <c r="I39" s="51">
        <v>43799</v>
      </c>
      <c r="J39" s="77" t="s">
        <v>103</v>
      </c>
      <c r="K39" s="46" t="s">
        <v>109</v>
      </c>
      <c r="L39" s="53">
        <v>1497457.56</v>
      </c>
      <c r="M39" s="27">
        <v>1183979.92</v>
      </c>
      <c r="N39" s="27">
        <v>88859</v>
      </c>
      <c r="O39" s="98"/>
    </row>
    <row r="40" spans="1:15" ht="298.14999999999998" customHeight="1" x14ac:dyDescent="0.25">
      <c r="A40" s="22">
        <v>4</v>
      </c>
      <c r="B40" s="29">
        <v>118</v>
      </c>
      <c r="C40" s="30" t="s">
        <v>26</v>
      </c>
      <c r="D40" s="25" t="s">
        <v>117</v>
      </c>
      <c r="E40" s="25" t="s">
        <v>118</v>
      </c>
      <c r="F40" s="34" t="s">
        <v>178</v>
      </c>
      <c r="G40" s="30" t="s">
        <v>3</v>
      </c>
      <c r="H40" s="51">
        <v>43101</v>
      </c>
      <c r="I40" s="51">
        <v>43617</v>
      </c>
      <c r="J40" s="77" t="s">
        <v>120</v>
      </c>
      <c r="K40" s="46" t="s">
        <v>209</v>
      </c>
      <c r="L40" s="53">
        <v>895049.68</v>
      </c>
      <c r="M40" s="27">
        <v>760792.21</v>
      </c>
      <c r="N40" s="27">
        <v>0</v>
      </c>
    </row>
    <row r="41" spans="1:15" ht="307.89999999999998" customHeight="1" x14ac:dyDescent="0.25">
      <c r="A41" s="22">
        <v>5</v>
      </c>
      <c r="B41" s="29">
        <v>154</v>
      </c>
      <c r="C41" s="30" t="s">
        <v>27</v>
      </c>
      <c r="D41" s="30" t="s">
        <v>125</v>
      </c>
      <c r="E41" s="30" t="s">
        <v>124</v>
      </c>
      <c r="F41" s="34" t="s">
        <v>195</v>
      </c>
      <c r="G41" s="30" t="s">
        <v>5</v>
      </c>
      <c r="H41" s="51">
        <v>43101</v>
      </c>
      <c r="I41" s="51">
        <v>43830</v>
      </c>
      <c r="J41" s="77" t="s">
        <v>163</v>
      </c>
      <c r="K41" s="46" t="s">
        <v>109</v>
      </c>
      <c r="L41" s="53">
        <v>1222513.6299999999</v>
      </c>
      <c r="M41" s="27">
        <v>883323.08</v>
      </c>
      <c r="N41" s="27">
        <v>155813.5</v>
      </c>
    </row>
    <row r="42" spans="1:15" ht="385.9" customHeight="1" x14ac:dyDescent="0.25">
      <c r="A42" s="22">
        <v>6</v>
      </c>
      <c r="B42" s="29">
        <v>671</v>
      </c>
      <c r="C42" s="30" t="s">
        <v>28</v>
      </c>
      <c r="D42" s="25" t="s">
        <v>89</v>
      </c>
      <c r="E42" s="30" t="s">
        <v>90</v>
      </c>
      <c r="F42" s="34" t="s">
        <v>179</v>
      </c>
      <c r="G42" s="30" t="s">
        <v>6</v>
      </c>
      <c r="H42" s="51">
        <v>43101</v>
      </c>
      <c r="I42" s="51">
        <v>43830</v>
      </c>
      <c r="J42" s="77" t="s">
        <v>91</v>
      </c>
      <c r="K42" s="46" t="s">
        <v>110</v>
      </c>
      <c r="L42" s="53">
        <v>1498568.08</v>
      </c>
      <c r="M42" s="27">
        <v>1273782.8600000001</v>
      </c>
      <c r="N42" s="27">
        <v>0</v>
      </c>
      <c r="O42" s="98"/>
    </row>
    <row r="43" spans="1:15" ht="376.15" customHeight="1" x14ac:dyDescent="0.25">
      <c r="A43" s="22">
        <v>7</v>
      </c>
      <c r="B43" s="29">
        <v>292</v>
      </c>
      <c r="C43" s="25" t="s">
        <v>29</v>
      </c>
      <c r="D43" s="25" t="s">
        <v>93</v>
      </c>
      <c r="E43" s="30" t="s">
        <v>94</v>
      </c>
      <c r="F43" s="34" t="s">
        <v>180</v>
      </c>
      <c r="G43" s="30" t="s">
        <v>6</v>
      </c>
      <c r="H43" s="51">
        <v>43132</v>
      </c>
      <c r="I43" s="51">
        <v>43861</v>
      </c>
      <c r="J43" s="77" t="s">
        <v>95</v>
      </c>
      <c r="K43" s="46" t="s">
        <v>110</v>
      </c>
      <c r="L43" s="53">
        <v>1177060</v>
      </c>
      <c r="M43" s="27">
        <v>878589.75</v>
      </c>
      <c r="N43" s="27">
        <v>121911.25</v>
      </c>
    </row>
    <row r="44" spans="1:15" ht="268.14999999999998" customHeight="1" x14ac:dyDescent="0.25">
      <c r="A44" s="22">
        <v>8</v>
      </c>
      <c r="B44" s="29">
        <v>252</v>
      </c>
      <c r="C44" s="30" t="s">
        <v>30</v>
      </c>
      <c r="D44" s="25" t="s">
        <v>115</v>
      </c>
      <c r="E44" s="30" t="s">
        <v>116</v>
      </c>
      <c r="F44" s="34" t="s">
        <v>181</v>
      </c>
      <c r="G44" s="30" t="s">
        <v>10</v>
      </c>
      <c r="H44" s="51">
        <v>43101</v>
      </c>
      <c r="I44" s="51">
        <v>43769</v>
      </c>
      <c r="J44" s="77" t="s">
        <v>114</v>
      </c>
      <c r="K44" s="46" t="s">
        <v>110</v>
      </c>
      <c r="L44" s="53">
        <v>1290415.45</v>
      </c>
      <c r="M44" s="27">
        <v>838465.9</v>
      </c>
      <c r="N44" s="27">
        <v>258387.20000000001</v>
      </c>
    </row>
    <row r="45" spans="1:15" ht="298.14999999999998" customHeight="1" x14ac:dyDescent="0.25">
      <c r="A45" s="22">
        <v>9</v>
      </c>
      <c r="B45" s="29">
        <v>33</v>
      </c>
      <c r="C45" s="30" t="s">
        <v>31</v>
      </c>
      <c r="D45" s="25" t="s">
        <v>122</v>
      </c>
      <c r="E45" s="25" t="s">
        <v>121</v>
      </c>
      <c r="F45" s="34" t="s">
        <v>182</v>
      </c>
      <c r="G45" s="12" t="s">
        <v>5</v>
      </c>
      <c r="H45" s="51">
        <v>43101</v>
      </c>
      <c r="I45" s="51">
        <v>43830</v>
      </c>
      <c r="J45" s="77" t="s">
        <v>123</v>
      </c>
      <c r="K45" s="46" t="s">
        <v>109</v>
      </c>
      <c r="L45" s="53">
        <v>1448707.45</v>
      </c>
      <c r="M45" s="27">
        <v>1052948.26</v>
      </c>
      <c r="N45" s="27">
        <v>178453.05</v>
      </c>
    </row>
    <row r="46" spans="1:15" ht="409.6" customHeight="1" x14ac:dyDescent="0.25">
      <c r="A46" s="22">
        <v>10</v>
      </c>
      <c r="B46" s="29">
        <v>338</v>
      </c>
      <c r="C46" s="30" t="s">
        <v>32</v>
      </c>
      <c r="D46" s="25" t="s">
        <v>111</v>
      </c>
      <c r="E46" s="5" t="s">
        <v>112</v>
      </c>
      <c r="F46" s="34" t="s">
        <v>183</v>
      </c>
      <c r="G46" s="5" t="s">
        <v>3</v>
      </c>
      <c r="H46" s="51">
        <v>43101</v>
      </c>
      <c r="I46" s="51">
        <v>43830</v>
      </c>
      <c r="J46" s="77" t="s">
        <v>113</v>
      </c>
      <c r="K46" s="46" t="s">
        <v>110</v>
      </c>
      <c r="L46" s="53">
        <v>1604192.38</v>
      </c>
      <c r="M46" s="27">
        <v>1141135.51</v>
      </c>
      <c r="N46" s="27">
        <v>222428</v>
      </c>
    </row>
    <row r="47" spans="1:15" x14ac:dyDescent="0.25">
      <c r="A47" s="72"/>
      <c r="B47" s="35"/>
      <c r="C47" s="35"/>
      <c r="D47" s="35"/>
      <c r="E47" s="35"/>
      <c r="F47" s="35"/>
      <c r="G47" s="35"/>
      <c r="H47" s="49"/>
      <c r="I47" s="49"/>
      <c r="J47" s="11"/>
      <c r="K47" s="11"/>
      <c r="L47" s="11"/>
      <c r="M47" s="11"/>
      <c r="N47" s="11"/>
    </row>
    <row r="48" spans="1:15" s="2" customFormat="1" ht="48" customHeight="1" x14ac:dyDescent="0.2">
      <c r="A48" s="71"/>
      <c r="B48" s="101" t="s">
        <v>154</v>
      </c>
      <c r="C48" s="102"/>
      <c r="D48" s="102"/>
      <c r="E48" s="102"/>
      <c r="F48" s="102"/>
      <c r="G48" s="102"/>
      <c r="H48" s="102"/>
      <c r="I48" s="102"/>
      <c r="J48" s="102"/>
      <c r="K48" s="102"/>
      <c r="L48" s="102"/>
      <c r="M48" s="102"/>
      <c r="N48" s="102"/>
    </row>
    <row r="49" spans="1:14" s="3" customFormat="1" ht="98.25" customHeight="1" x14ac:dyDescent="0.25">
      <c r="A49" s="72"/>
      <c r="B49" s="78" t="s">
        <v>155</v>
      </c>
      <c r="C49" s="78" t="s">
        <v>156</v>
      </c>
      <c r="D49" s="78" t="s">
        <v>48</v>
      </c>
      <c r="E49" s="78" t="s">
        <v>40</v>
      </c>
      <c r="F49" s="78" t="s">
        <v>60</v>
      </c>
      <c r="G49" s="78" t="s">
        <v>61</v>
      </c>
      <c r="H49" s="78" t="s">
        <v>104</v>
      </c>
      <c r="I49" s="78" t="s">
        <v>105</v>
      </c>
      <c r="J49" s="78" t="s">
        <v>41</v>
      </c>
      <c r="K49" s="78" t="s">
        <v>42</v>
      </c>
      <c r="L49" s="78" t="s">
        <v>43</v>
      </c>
      <c r="M49" s="78" t="s">
        <v>45</v>
      </c>
      <c r="N49" s="78" t="s">
        <v>44</v>
      </c>
    </row>
    <row r="50" spans="1:14" ht="247.9" customHeight="1" x14ac:dyDescent="0.25">
      <c r="A50" s="51"/>
      <c r="B50" s="51" t="s">
        <v>159</v>
      </c>
      <c r="C50" s="51" t="s">
        <v>158</v>
      </c>
      <c r="D50" s="51" t="s">
        <v>157</v>
      </c>
      <c r="E50" s="51" t="s">
        <v>160</v>
      </c>
      <c r="F50" s="54" t="s">
        <v>166</v>
      </c>
      <c r="G50" s="51" t="s">
        <v>10</v>
      </c>
      <c r="H50" s="51">
        <v>42491</v>
      </c>
      <c r="I50" s="51">
        <v>44926</v>
      </c>
      <c r="J50" s="77" t="s">
        <v>162</v>
      </c>
      <c r="K50" s="46" t="s">
        <v>164</v>
      </c>
      <c r="L50" s="70">
        <v>11501170</v>
      </c>
      <c r="M50" s="27" t="s">
        <v>161</v>
      </c>
      <c r="N50" s="27">
        <v>1429222</v>
      </c>
    </row>
  </sheetData>
  <sheetProtection selectLockedCells="1" selectUnlockedCells="1"/>
  <autoFilter ref="A6:P46"/>
  <mergeCells count="4">
    <mergeCell ref="B35:N35"/>
    <mergeCell ref="B7:N7"/>
    <mergeCell ref="B23:N23"/>
    <mergeCell ref="B48:N48"/>
  </mergeCells>
  <pageMargins left="0" right="0" top="0.35433070866141736" bottom="0.35433070866141736" header="0.51181102362204722" footer="0.51181102362204722"/>
  <pageSetup paperSize="9" scale="25" firstPageNumber="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ALL AXIS</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TLC</dc:creator>
  <cp:lastModifiedBy>Montenegro, Monica</cp:lastModifiedBy>
  <cp:lastPrinted>2018-02-27T10:34:14Z</cp:lastPrinted>
  <dcterms:created xsi:type="dcterms:W3CDTF">2016-08-22T10:41:25Z</dcterms:created>
  <dcterms:modified xsi:type="dcterms:W3CDTF">2020-11-24T10:51:53Z</dcterms:modified>
</cp:coreProperties>
</file>