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80" yWindow="300" windowWidth="15315" windowHeight="6090" tabRatio="824"/>
  </bookViews>
  <sheets>
    <sheet name="REND_riepilogo" sheetId="9" r:id="rId1"/>
    <sheet name="REND_Compensi" sheetId="7" r:id="rId2"/>
    <sheet name="REND_pubblicità" sheetId="18" r:id="rId3"/>
    <sheet name="REND_assicurazioni" sheetId="19" r:id="rId4"/>
    <sheet name="REND_ospitalità" sheetId="20" r:id="rId5"/>
    <sheet name="REND_spese sanitarie " sheetId="22" r:id="rId6"/>
    <sheet name="REND_premi " sheetId="24" r:id="rId7"/>
    <sheet name="REND_omaggi" sheetId="26" r:id="rId8"/>
    <sheet name="REND_rimborsi" sheetId="25" r:id="rId9"/>
    <sheet name="REND_spese generali" sheetId="27" r:id="rId10"/>
    <sheet name="REND_allestimento" sheetId="30" r:id="rId11"/>
    <sheet name="REND_sanificazione" sheetId="21" r:id="rId12"/>
  </sheets>
  <definedNames>
    <definedName name="_xlnm._FilterDatabase" localSheetId="10" hidden="1">REND_allestimento!$A$10:$H$21</definedName>
    <definedName name="_xlnm._FilterDatabase" localSheetId="3" hidden="1">REND_assicurazioni!$A$10:$H$21</definedName>
    <definedName name="_xlnm._FilterDatabase" localSheetId="1" hidden="1">REND_Compensi!$A$10:$H$21</definedName>
    <definedName name="_xlnm._FilterDatabase" localSheetId="7" hidden="1">REND_omaggi!$A$10:$H$21</definedName>
    <definedName name="_xlnm._FilterDatabase" localSheetId="4" hidden="1">REND_ospitalità!$A$10:$H$21</definedName>
    <definedName name="_xlnm._FilterDatabase" localSheetId="6" hidden="1">'REND_premi '!$A$10:$H$21</definedName>
    <definedName name="_xlnm._FilterDatabase" localSheetId="2" hidden="1">REND_pubblicità!$A$10:$H$21</definedName>
    <definedName name="_xlnm._FilterDatabase" localSheetId="8" hidden="1">REND_rimborsi!$A$10:$H$21</definedName>
    <definedName name="_xlnm._FilterDatabase" localSheetId="11" hidden="1">REND_sanificazione!$A$10:$H$21</definedName>
    <definedName name="_xlnm._FilterDatabase" localSheetId="9" hidden="1">'REND_spese generali'!$A$10:$H$21</definedName>
    <definedName name="_xlnm._FilterDatabase" localSheetId="5" hidden="1">'REND_spese sanitarie '!$A$10:$H$21</definedName>
    <definedName name="_xlnm.Print_Area" localSheetId="10">REND_allestimento!$A$2:$H$21</definedName>
    <definedName name="_xlnm.Print_Area" localSheetId="3">REND_assicurazioni!$A$2:$H$21</definedName>
    <definedName name="_xlnm.Print_Area" localSheetId="1">REND_Compensi!$A$2:$H$21</definedName>
    <definedName name="_xlnm.Print_Area" localSheetId="7">REND_omaggi!$A$2:$H$21</definedName>
    <definedName name="_xlnm.Print_Area" localSheetId="4">REND_ospitalità!$A$2:$H$21</definedName>
    <definedName name="_xlnm.Print_Area" localSheetId="6">'REND_premi '!$A$2:$H$21</definedName>
    <definedName name="_xlnm.Print_Area" localSheetId="2">REND_pubblicità!$A$2:$H$21</definedName>
    <definedName name="_xlnm.Print_Area" localSheetId="0">REND_riepilogo!$A$2:$E$25</definedName>
    <definedName name="_xlnm.Print_Area" localSheetId="8">REND_rimborsi!$A$2:$H$21</definedName>
    <definedName name="_xlnm.Print_Area" localSheetId="11">REND_sanificazione!$A$2:$H$21</definedName>
    <definedName name="_xlnm.Print_Area" localSheetId="9">'REND_spese generali'!$A$2:$H$21</definedName>
    <definedName name="_xlnm.Print_Area" localSheetId="5">'REND_spese sanitarie '!$A$2:$H$21</definedName>
    <definedName name="_xlnm.Print_Titles" localSheetId="10">REND_allestimento!$2:$10</definedName>
    <definedName name="_xlnm.Print_Titles" localSheetId="3">REND_assicurazioni!$2:$10</definedName>
    <definedName name="_xlnm.Print_Titles" localSheetId="1">REND_Compensi!$2:$10</definedName>
    <definedName name="_xlnm.Print_Titles" localSheetId="7">REND_omaggi!$2:$10</definedName>
    <definedName name="_xlnm.Print_Titles" localSheetId="4">REND_ospitalità!$2:$10</definedName>
    <definedName name="_xlnm.Print_Titles" localSheetId="6">'REND_premi '!$2:$10</definedName>
    <definedName name="_xlnm.Print_Titles" localSheetId="2">REND_pubblicità!$2:$10</definedName>
    <definedName name="_xlnm.Print_Titles" localSheetId="8">REND_rimborsi!$2:$10</definedName>
    <definedName name="_xlnm.Print_Titles" localSheetId="11">REND_sanificazione!$2:$10</definedName>
    <definedName name="_xlnm.Print_Titles" localSheetId="9">'REND_spese generali'!$2:$10</definedName>
    <definedName name="_xlnm.Print_Titles" localSheetId="5">'REND_spese sanitarie '!$2:$10</definedName>
  </definedNames>
  <calcPr calcId="145621"/>
</workbook>
</file>

<file path=xl/calcChain.xml><?xml version="1.0" encoding="utf-8"?>
<calcChain xmlns="http://schemas.openxmlformats.org/spreadsheetml/2006/main">
  <c r="E22" i="9" l="1"/>
  <c r="E21" i="9"/>
  <c r="E20" i="9"/>
  <c r="E19" i="9"/>
  <c r="E18" i="9"/>
  <c r="E17" i="9"/>
  <c r="E16" i="9"/>
  <c r="C3" i="21" l="1"/>
  <c r="G21" i="30" l="1"/>
  <c r="C5" i="30"/>
  <c r="C4" i="30"/>
  <c r="C3" i="30"/>
  <c r="H2" i="30"/>
  <c r="C2" i="30"/>
  <c r="G21" i="27"/>
  <c r="C5" i="27"/>
  <c r="C4" i="27"/>
  <c r="C3" i="27"/>
  <c r="H2" i="27"/>
  <c r="C2" i="27"/>
  <c r="G21" i="26"/>
  <c r="C5" i="26"/>
  <c r="C4" i="26"/>
  <c r="C3" i="26"/>
  <c r="H2" i="26"/>
  <c r="C2" i="26"/>
  <c r="G21" i="25"/>
  <c r="C5" i="25"/>
  <c r="C4" i="25"/>
  <c r="C3" i="25"/>
  <c r="H2" i="25"/>
  <c r="C2" i="25"/>
  <c r="G21" i="24"/>
  <c r="C5" i="24"/>
  <c r="C4" i="24"/>
  <c r="C3" i="24"/>
  <c r="H2" i="24"/>
  <c r="C2" i="24"/>
  <c r="G21" i="22"/>
  <c r="C5" i="22"/>
  <c r="C4" i="22"/>
  <c r="C3" i="22"/>
  <c r="H2" i="22"/>
  <c r="C2" i="22"/>
  <c r="E14" i="9" l="1"/>
  <c r="G21" i="21"/>
  <c r="C5" i="21"/>
  <c r="C4" i="21"/>
  <c r="H2" i="21"/>
  <c r="C2" i="21"/>
  <c r="G21" i="20"/>
  <c r="E15" i="9" s="1"/>
  <c r="C5" i="20"/>
  <c r="C4" i="20"/>
  <c r="C3" i="20"/>
  <c r="H2" i="20"/>
  <c r="C2" i="20"/>
  <c r="G21" i="19"/>
  <c r="C5" i="19"/>
  <c r="C4" i="19"/>
  <c r="C3" i="19"/>
  <c r="H2" i="19"/>
  <c r="C2" i="19"/>
  <c r="G21" i="18"/>
  <c r="E13" i="9" s="1"/>
  <c r="C5" i="18"/>
  <c r="C4" i="18"/>
  <c r="C3" i="18"/>
  <c r="H2" i="18"/>
  <c r="C2" i="18"/>
  <c r="H2" i="7"/>
  <c r="C2" i="7"/>
  <c r="C3" i="7"/>
  <c r="C4" i="7"/>
  <c r="C5" i="7"/>
  <c r="D23" i="9" l="1"/>
  <c r="G21" i="7" l="1"/>
  <c r="E12" i="9" s="1"/>
  <c r="C8" i="9" s="1"/>
  <c r="E23" i="9" l="1"/>
</calcChain>
</file>

<file path=xl/sharedStrings.xml><?xml version="1.0" encoding="utf-8"?>
<sst xmlns="http://schemas.openxmlformats.org/spreadsheetml/2006/main" count="362" uniqueCount="171">
  <si>
    <t>VOCI DI SPESA</t>
  </si>
  <si>
    <t>TOTALE</t>
  </si>
  <si>
    <t>BENEFICIARIO:</t>
  </si>
  <si>
    <t>N.I. PUGLIA SPORTIVA:</t>
  </si>
  <si>
    <t>TABELLA:</t>
  </si>
  <si>
    <t>FORNITORE</t>
  </si>
  <si>
    <t>DESCRIZIONE</t>
  </si>
  <si>
    <t>DATA DI PAGAMENTO</t>
  </si>
  <si>
    <t>D</t>
  </si>
  <si>
    <t>ID</t>
  </si>
  <si>
    <t>B</t>
  </si>
  <si>
    <t>C</t>
  </si>
  <si>
    <t>E</t>
  </si>
  <si>
    <t>A</t>
  </si>
  <si>
    <t>A_1</t>
  </si>
  <si>
    <t>A_2</t>
  </si>
  <si>
    <t>A_3</t>
  </si>
  <si>
    <t>A_4</t>
  </si>
  <si>
    <t>A_5</t>
  </si>
  <si>
    <t>A_6</t>
  </si>
  <si>
    <t>A_7</t>
  </si>
  <si>
    <t>A_8</t>
  </si>
  <si>
    <t>A_9</t>
  </si>
  <si>
    <t>A_10</t>
  </si>
  <si>
    <t>B_1</t>
  </si>
  <si>
    <t>B_2</t>
  </si>
  <si>
    <t>B_3</t>
  </si>
  <si>
    <t>C_1</t>
  </si>
  <si>
    <t>C_2</t>
  </si>
  <si>
    <t>C_3</t>
  </si>
  <si>
    <t>C_4</t>
  </si>
  <si>
    <t>C_5</t>
  </si>
  <si>
    <t>C_6</t>
  </si>
  <si>
    <t>C_7</t>
  </si>
  <si>
    <t>C_8</t>
  </si>
  <si>
    <t>C_9</t>
  </si>
  <si>
    <t>C_10</t>
  </si>
  <si>
    <t>D_1</t>
  </si>
  <si>
    <t>D_2</t>
  </si>
  <si>
    <t>D_3</t>
  </si>
  <si>
    <t>D_4</t>
  </si>
  <si>
    <t>D_5</t>
  </si>
  <si>
    <t>D_6</t>
  </si>
  <si>
    <t>D_7</t>
  </si>
  <si>
    <t>D_8</t>
  </si>
  <si>
    <t>D_9</t>
  </si>
  <si>
    <t>D_10</t>
  </si>
  <si>
    <t>E_1</t>
  </si>
  <si>
    <t>E_2</t>
  </si>
  <si>
    <t>E_3</t>
  </si>
  <si>
    <t>E_4</t>
  </si>
  <si>
    <t>E_5</t>
  </si>
  <si>
    <t>E_6</t>
  </si>
  <si>
    <t>PREVENTIVO</t>
  </si>
  <si>
    <t>CONSUNTIVO</t>
  </si>
  <si>
    <t>ESTREMI DEL PAGAMENTO</t>
  </si>
  <si>
    <t>xx/xx/xxxx - xx/xx/xxxx</t>
  </si>
  <si>
    <t>*) L’imposta sul Valore Aggiunto IVA è spesa ammissibile solo se realmente e definitivamente sostenuta dal Soggetto Beneficiario e solo se questa non sia recuperabile, nel rispetto della normativa di riferimento.</t>
  </si>
  <si>
    <t>IMPORTO
(IVA compresa)*</t>
  </si>
  <si>
    <t>NOTE EVENTUALI</t>
  </si>
  <si>
    <t>ESTREMI DEL DOCUMENTO DI SPESA</t>
  </si>
  <si>
    <t>B_4</t>
  </si>
  <si>
    <t>B_5</t>
  </si>
  <si>
    <t>B_6</t>
  </si>
  <si>
    <t>B_7</t>
  </si>
  <si>
    <t>B_8</t>
  </si>
  <si>
    <t>B_9</t>
  </si>
  <si>
    <t>B_10</t>
  </si>
  <si>
    <t>E_7</t>
  </si>
  <si>
    <t>E_8</t>
  </si>
  <si>
    <t>E_9</t>
  </si>
  <si>
    <t>E_10</t>
  </si>
  <si>
    <t>"…………………………………………………………………………….………….……………."</t>
  </si>
  <si>
    <t>………………</t>
  </si>
  <si>
    <t>…………………………………………………..</t>
  </si>
  <si>
    <t>Anno</t>
  </si>
  <si>
    <t>DENOMINAZIONE MANIFESTAZIONE</t>
  </si>
  <si>
    <t>DURATA MANIFESTAZIONE (AVVIO - TERMINE)</t>
  </si>
  <si>
    <t>PIANO FINANZIARIO DELLA MANIFESTAZIONE</t>
  </si>
  <si>
    <t>COSTO TOTALE DELLA MANIFESTAZIONE</t>
  </si>
  <si>
    <t>Assistenza sanitaria, spese mediche a vario titolo inerenti all'iniziativa</t>
  </si>
  <si>
    <t>F</t>
  </si>
  <si>
    <t>G</t>
  </si>
  <si>
    <t>H</t>
  </si>
  <si>
    <t>I</t>
  </si>
  <si>
    <t>L</t>
  </si>
  <si>
    <t>M</t>
  </si>
  <si>
    <t>D_Spese relative all'ospitalità di atleti, accompagnatori, organizzatori, collaboratori compresi il ristoro ed il pernottamento</t>
  </si>
  <si>
    <t>E_Assistenza sanitaria, spese mediche a vario titolo inerenti all'iniziativa</t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</si>
  <si>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</si>
  <si>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</si>
  <si>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</si>
  <si>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</si>
  <si>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</si>
  <si>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</si>
  <si>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</si>
  <si>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</si>
  <si>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</si>
  <si>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</si>
  <si>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</si>
  <si>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</si>
  <si>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</si>
  <si>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</si>
  <si>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</si>
  <si>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</si>
  <si>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</si>
  <si>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</si>
  <si>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</si>
  <si>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</si>
  <si>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I_1</t>
  </si>
  <si>
    <t>I_2</t>
  </si>
  <si>
    <t>I_3</t>
  </si>
  <si>
    <t>I_4</t>
  </si>
  <si>
    <t>I_5</t>
  </si>
  <si>
    <t>I_6</t>
  </si>
  <si>
    <t>I_7</t>
  </si>
  <si>
    <t>I_8</t>
  </si>
  <si>
    <t>I_9</t>
  </si>
  <si>
    <t>I_10</t>
  </si>
  <si>
    <t>H_1</t>
  </si>
  <si>
    <t>H_2</t>
  </si>
  <si>
    <t>H_3</t>
  </si>
  <si>
    <t>H_4</t>
  </si>
  <si>
    <t>H_5</t>
  </si>
  <si>
    <t>H_6</t>
  </si>
  <si>
    <t>H_7</t>
  </si>
  <si>
    <t>H_8</t>
  </si>
  <si>
    <t>H_9</t>
  </si>
  <si>
    <t>H_10</t>
  </si>
  <si>
    <t>G_1</t>
  </si>
  <si>
    <t>G_2</t>
  </si>
  <si>
    <t>G_3</t>
  </si>
  <si>
    <t>G_4</t>
  </si>
  <si>
    <t>G_5</t>
  </si>
  <si>
    <t>G_6</t>
  </si>
  <si>
    <t>G_7</t>
  </si>
  <si>
    <t>G_8</t>
  </si>
  <si>
    <t>G_9</t>
  </si>
  <si>
    <t>G_10</t>
  </si>
  <si>
    <t>F_1</t>
  </si>
  <si>
    <t>F_2</t>
  </si>
  <si>
    <t>F_3</t>
  </si>
  <si>
    <t>F_4</t>
  </si>
  <si>
    <t>F_5</t>
  </si>
  <si>
    <t>F_6</t>
  </si>
  <si>
    <t>F_7</t>
  </si>
  <si>
    <t>F_8</t>
  </si>
  <si>
    <t>F_9</t>
  </si>
  <si>
    <t>F_10</t>
  </si>
  <si>
    <t>AVVISO B:</t>
  </si>
  <si>
    <t>Compensi per arbitri e giudici di gara entro il limite massimo di complessivi € 500,00 per l’intera manifestazione e/o evento</t>
  </si>
  <si>
    <t>Pubblicizzazione e divulgazione dell’iniziativa fino ad un massimo del 25% del totale delle uscite</t>
  </si>
  <si>
    <t>ALLEGATO 10</t>
  </si>
  <si>
    <t>Spese relative alle assicurazioni degli atleti che partecipano alla manifestazione</t>
  </si>
  <si>
    <t>Spese relative all’ospitalità di atleti, accompagnatori, organizzatori, collaboratori compresi il ristoro e  pernottamento</t>
  </si>
  <si>
    <t>Premi</t>
  </si>
  <si>
    <t>Omaggi e riconoscimenti, fino ad un massimo del 5% del totale delle uscite</t>
  </si>
  <si>
    <t>Rimborsi spese, pedaggi autostradali, posteggi, etc., a collaboratori, volontari, promotori, organizzatori, nel limite del 10% del totale delle uscite</t>
  </si>
  <si>
    <t>Spese generali (ad esempio maglie personalizzate con logo della manifestazione, attrezzature utili allo svolgimento della manifestazione ecc.) fino ad un massimo del 10% del totale delle uscite</t>
  </si>
  <si>
    <t>Spese di locazione, noleggio e/o allestimento sedi nel limite massimo del 20% del totale delle uscite</t>
  </si>
  <si>
    <t>Acquisto dispositivi per la riduzione da covid-19 e servizi di pulizia ed igienizzazione dei locali ed attrezzature fino ad un massimo del 10% del totale delle uscite</t>
  </si>
  <si>
    <t>A_Compensi per arbitri e giudici di gara entro il limite massimo di complessivi € 500,00 per l’intera manifestazione e/o evento</t>
  </si>
  <si>
    <t>B_Pubblicizzazione e divulgazione dell’iniziativa fino ad un massimo del 25% del totale delle uscite</t>
  </si>
  <si>
    <t>C_Spese relative alle assicurazioni degli atleti che partecipano alla manifestazione</t>
  </si>
  <si>
    <t>F_Premi</t>
  </si>
  <si>
    <t>G_Omaggi e riconoscimenti, fino ad un massimo del 5% del totale delle uscite</t>
  </si>
  <si>
    <t>H_Rimborsi spese, pedaggi autostradali, posteggi, etc., a collaboratori, volontari, promotori, organizzatori, nel limite del 10% del totale delle uscite</t>
  </si>
  <si>
    <t>I_Spese generali fino ad un massimo del 10% del totale delle uscite</t>
  </si>
  <si>
    <t>L_Spese di locazione, noleggio e/o allestimento sedi nel limite massimo del 20% del totale delle uscite</t>
  </si>
  <si>
    <t>M_Acquisto dispositivi per la riduzione da covid-19 e servizi di pulizia ed igienizzazione dei locali ed attrezzature fino ad un massimo del 10% del totale delle uscite</t>
  </si>
  <si>
    <t>Incentivi alla promozione del turismo sportivo attraverso MANIFESTAZIONI ed EVENTI sportivi (diversi da GES) realizzati/ da realizzarsi in Puglia nell'anno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</si>
</sst>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1" xfId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64" fontId="7" fillId="0" borderId="0" xfId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6" fillId="0" borderId="0" xfId="1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6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14" fontId="6" fillId="0" borderId="1" xfId="0" applyNumberFormat="1" applyFont="1" applyFill="1" applyBorder="1" applyAlignment="1">
      <alignment vertical="center" wrapText="1"/>
    </xf>
    <xf numFmtId="164" fontId="6" fillId="0" borderId="1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164" fontId="7" fillId="0" borderId="0" xfId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justify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90" zoomScaleNormal="100" zoomScaleSheetLayoutView="90" workbookViewId="0">
      <selection activeCell="E23" sqref="E23"/>
    </sheetView>
  </sheetViews>
  <sheetFormatPr defaultColWidth="9.140625" defaultRowHeight="15" x14ac:dyDescent="0.25"/>
  <cols>
    <col min="1" max="1" width="9.140625" style="22"/>
    <col min="2" max="2" width="48.85546875" style="1" customWidth="1"/>
    <col min="3" max="3" width="35.7109375" style="1" customWidth="1"/>
    <col min="4" max="5" width="20.7109375" style="2" customWidth="1"/>
    <col min="6" max="6" width="38" style="1" bestFit="1" customWidth="1"/>
    <col min="7" max="8" width="9.140625" style="1" customWidth="1"/>
    <col min="9" max="16384" width="9.140625" style="1"/>
  </cols>
  <sheetData>
    <row r="1" spans="1:5" s="9" customFormat="1" x14ac:dyDescent="0.25">
      <c r="A1" s="41"/>
    </row>
    <row r="2" spans="1:5" s="7" customFormat="1" ht="20.100000000000001" customHeight="1" x14ac:dyDescent="0.25">
      <c r="A2" s="42"/>
      <c r="B2" s="7" t="s">
        <v>75</v>
      </c>
      <c r="C2" s="8">
        <v>2022</v>
      </c>
      <c r="E2" s="50" t="s">
        <v>152</v>
      </c>
    </row>
    <row r="3" spans="1:5" s="7" customFormat="1" ht="47.25" customHeight="1" x14ac:dyDescent="0.25">
      <c r="A3" s="42"/>
      <c r="B3" s="7" t="s">
        <v>149</v>
      </c>
      <c r="C3" s="55" t="s">
        <v>170</v>
      </c>
      <c r="D3" s="56"/>
      <c r="E3" s="50"/>
    </row>
    <row r="4" spans="1:5" s="7" customFormat="1" ht="20.100000000000001" customHeight="1" x14ac:dyDescent="0.25">
      <c r="A4" s="42"/>
      <c r="B4" s="7" t="s">
        <v>3</v>
      </c>
      <c r="C4" s="8" t="s">
        <v>73</v>
      </c>
    </row>
    <row r="5" spans="1:5" s="4" customFormat="1" ht="20.100000000000001" customHeight="1" x14ac:dyDescent="0.25">
      <c r="A5" s="21"/>
      <c r="B5" s="4" t="s">
        <v>2</v>
      </c>
      <c r="C5" s="8" t="s">
        <v>74</v>
      </c>
      <c r="D5" s="5"/>
      <c r="E5" s="5"/>
    </row>
    <row r="6" spans="1:5" s="4" customFormat="1" ht="20.100000000000001" customHeight="1" x14ac:dyDescent="0.25">
      <c r="A6" s="21"/>
      <c r="B6" s="4" t="s">
        <v>76</v>
      </c>
      <c r="C6" s="60" t="s">
        <v>72</v>
      </c>
      <c r="D6" s="60"/>
      <c r="E6" s="60"/>
    </row>
    <row r="7" spans="1:5" s="4" customFormat="1" ht="20.100000000000001" customHeight="1" x14ac:dyDescent="0.25">
      <c r="A7" s="21"/>
      <c r="B7" s="4" t="s">
        <v>77</v>
      </c>
      <c r="C7" s="25" t="s">
        <v>56</v>
      </c>
      <c r="D7" s="26"/>
      <c r="E7" s="24"/>
    </row>
    <row r="8" spans="1:5" s="4" customFormat="1" ht="20.100000000000001" customHeight="1" x14ac:dyDescent="0.25">
      <c r="A8" s="21"/>
      <c r="B8" s="4" t="s">
        <v>79</v>
      </c>
      <c r="C8" s="5">
        <f>SUM(E12:E22)</f>
        <v>0</v>
      </c>
      <c r="D8" s="5"/>
      <c r="E8" s="5"/>
    </row>
    <row r="9" spans="1:5" s="4" customFormat="1" ht="33" customHeight="1" x14ac:dyDescent="0.25">
      <c r="A9" s="21"/>
      <c r="B9" s="4" t="s">
        <v>4</v>
      </c>
      <c r="C9" s="4" t="s">
        <v>78</v>
      </c>
      <c r="D9" s="5"/>
      <c r="E9" s="5"/>
    </row>
    <row r="11" spans="1:5" ht="39.950000000000003" customHeight="1" x14ac:dyDescent="0.25">
      <c r="A11" s="44" t="s">
        <v>9</v>
      </c>
      <c r="B11" s="38" t="s">
        <v>0</v>
      </c>
      <c r="C11" s="39"/>
      <c r="D11" s="40" t="s">
        <v>53</v>
      </c>
      <c r="E11" s="40" t="s">
        <v>54</v>
      </c>
    </row>
    <row r="12" spans="1:5" ht="39.950000000000003" customHeight="1" x14ac:dyDescent="0.25">
      <c r="A12" s="43" t="s">
        <v>13</v>
      </c>
      <c r="B12" s="58" t="s">
        <v>150</v>
      </c>
      <c r="C12" s="59"/>
      <c r="D12" s="10">
        <v>0</v>
      </c>
      <c r="E12" s="10">
        <f>REND_Compensi!G21</f>
        <v>0</v>
      </c>
    </row>
    <row r="13" spans="1:5" ht="39.950000000000003" customHeight="1" x14ac:dyDescent="0.25">
      <c r="A13" s="43" t="s">
        <v>10</v>
      </c>
      <c r="B13" s="58" t="s">
        <v>151</v>
      </c>
      <c r="C13" s="59"/>
      <c r="D13" s="10">
        <v>0</v>
      </c>
      <c r="E13" s="10">
        <f>REND_pubblicità!G21</f>
        <v>0</v>
      </c>
    </row>
    <row r="14" spans="1:5" ht="39.950000000000003" customHeight="1" x14ac:dyDescent="0.25">
      <c r="A14" s="43" t="s">
        <v>11</v>
      </c>
      <c r="B14" s="58" t="s">
        <v>153</v>
      </c>
      <c r="C14" s="59"/>
      <c r="D14" s="10">
        <v>0</v>
      </c>
      <c r="E14" s="10">
        <f>REND_assicurazioni!G21</f>
        <v>0</v>
      </c>
    </row>
    <row r="15" spans="1:5" ht="39.950000000000003" customHeight="1" x14ac:dyDescent="0.25">
      <c r="A15" s="43" t="s">
        <v>8</v>
      </c>
      <c r="B15" s="58" t="s">
        <v>154</v>
      </c>
      <c r="C15" s="59"/>
      <c r="D15" s="10">
        <v>0</v>
      </c>
      <c r="E15" s="10">
        <f>REND_ospitalità!G21</f>
        <v>0</v>
      </c>
    </row>
    <row r="16" spans="1:5" ht="39.950000000000003" customHeight="1" x14ac:dyDescent="0.25">
      <c r="A16" s="43" t="s">
        <v>12</v>
      </c>
      <c r="B16" s="58" t="s">
        <v>80</v>
      </c>
      <c r="C16" s="59"/>
      <c r="D16" s="10">
        <v>0</v>
      </c>
      <c r="E16" s="10">
        <f>+'REND_spese sanitarie '!G21</f>
        <v>0</v>
      </c>
    </row>
    <row r="17" spans="1:6" ht="39.950000000000003" customHeight="1" x14ac:dyDescent="0.25">
      <c r="A17" s="43" t="s">
        <v>81</v>
      </c>
      <c r="B17" s="58" t="s">
        <v>155</v>
      </c>
      <c r="C17" s="59"/>
      <c r="D17" s="10">
        <v>0</v>
      </c>
      <c r="E17" s="10">
        <f>+'REND_premi '!G21</f>
        <v>0</v>
      </c>
    </row>
    <row r="18" spans="1:6" ht="39.950000000000003" customHeight="1" x14ac:dyDescent="0.25">
      <c r="A18" s="43" t="s">
        <v>82</v>
      </c>
      <c r="B18" s="58" t="s">
        <v>156</v>
      </c>
      <c r="C18" s="59"/>
      <c r="D18" s="10">
        <v>0</v>
      </c>
      <c r="E18" s="10">
        <f>+REND_omaggi!G21</f>
        <v>0</v>
      </c>
    </row>
    <row r="19" spans="1:6" ht="51" customHeight="1" x14ac:dyDescent="0.25">
      <c r="A19" s="43" t="s">
        <v>83</v>
      </c>
      <c r="B19" s="58" t="s">
        <v>157</v>
      </c>
      <c r="C19" s="59"/>
      <c r="D19" s="10">
        <v>0</v>
      </c>
      <c r="E19" s="10">
        <f>+REND_rimborsi!G21</f>
        <v>0</v>
      </c>
    </row>
    <row r="20" spans="1:6" ht="39.950000000000003" customHeight="1" x14ac:dyDescent="0.25">
      <c r="A20" s="43" t="s">
        <v>84</v>
      </c>
      <c r="B20" s="58" t="s">
        <v>158</v>
      </c>
      <c r="C20" s="59"/>
      <c r="D20" s="10">
        <v>0</v>
      </c>
      <c r="E20" s="10">
        <f>+'REND_spese generali'!G21</f>
        <v>0</v>
      </c>
    </row>
    <row r="21" spans="1:6" ht="39.950000000000003" customHeight="1" x14ac:dyDescent="0.25">
      <c r="A21" s="43" t="s">
        <v>85</v>
      </c>
      <c r="B21" s="58" t="s">
        <v>159</v>
      </c>
      <c r="C21" s="59"/>
      <c r="D21" s="10">
        <v>0</v>
      </c>
      <c r="E21" s="10">
        <f>+REND_allestimento!G21</f>
        <v>0</v>
      </c>
    </row>
    <row r="22" spans="1:6" ht="39.75" customHeight="1" x14ac:dyDescent="0.25">
      <c r="A22" s="43" t="s">
        <v>86</v>
      </c>
      <c r="B22" s="58" t="s">
        <v>160</v>
      </c>
      <c r="C22" s="59"/>
      <c r="D22" s="3">
        <v>0</v>
      </c>
      <c r="E22" s="3">
        <f>+REND_sanificazione!G21</f>
        <v>0</v>
      </c>
    </row>
    <row r="23" spans="1:6" ht="39.950000000000003" customHeight="1" x14ac:dyDescent="0.25">
      <c r="A23" s="43"/>
      <c r="B23" s="58" t="s">
        <v>1</v>
      </c>
      <c r="C23" s="59"/>
      <c r="D23" s="6">
        <f>SUM(D12:D22)</f>
        <v>0</v>
      </c>
      <c r="E23" s="6">
        <f>SUM(E12:E22)</f>
        <v>0</v>
      </c>
    </row>
    <row r="25" spans="1:6" ht="30" customHeight="1" x14ac:dyDescent="0.25">
      <c r="A25" s="57" t="s">
        <v>57</v>
      </c>
      <c r="B25" s="57"/>
      <c r="C25" s="57"/>
      <c r="D25" s="57"/>
      <c r="E25" s="57"/>
    </row>
    <row r="26" spans="1:6" x14ac:dyDescent="0.25">
      <c r="F26" s="12"/>
    </row>
  </sheetData>
  <mergeCells count="15">
    <mergeCell ref="C3:D3"/>
    <mergeCell ref="A25:E25"/>
    <mergeCell ref="B12:C12"/>
    <mergeCell ref="C6:E6"/>
    <mergeCell ref="B14:C14"/>
    <mergeCell ref="B22:C22"/>
    <mergeCell ref="B15:C15"/>
    <mergeCell ref="B13:C13"/>
    <mergeCell ref="B16:C16"/>
    <mergeCell ref="B17:C17"/>
    <mergeCell ref="B18:C18"/>
    <mergeCell ref="B19:C19"/>
    <mergeCell ref="B20:C20"/>
    <mergeCell ref="B23:C23"/>
    <mergeCell ref="B21:C21"/>
  </mergeCells>
  <pageMargins left="0.39370078740157483" right="0.39370078740157483" top="0.39370078740157483" bottom="0.78740157480314965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10" zoomScale="80" zoomScaleNormal="100" zoomScaleSheetLayoutView="80" workbookViewId="0">
      <selection activeCell="I16" sqref="I16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53" customFormat="1" ht="20.100000000000001" customHeight="1" x14ac:dyDescent="0.25">
      <c r="B5" s="53" t="s">
        <v>2</v>
      </c>
      <c r="C5" s="53" t="str">
        <f>REND_riepilogo!C5</f>
        <v>…………………………………………………..</v>
      </c>
      <c r="D5" s="47"/>
      <c r="E5" s="47"/>
      <c r="F5" s="47"/>
    </row>
    <row r="6" spans="1:8" s="53" customFormat="1" ht="20.100000000000001" customHeight="1" x14ac:dyDescent="0.25">
      <c r="B6" s="4" t="s">
        <v>76</v>
      </c>
      <c r="C6" s="60" t="s">
        <v>72</v>
      </c>
      <c r="D6" s="60"/>
      <c r="E6" s="60"/>
      <c r="F6" s="52"/>
    </row>
    <row r="7" spans="1:8" s="53" customFormat="1" ht="30.75" customHeight="1" x14ac:dyDescent="0.25">
      <c r="B7" s="4" t="s">
        <v>77</v>
      </c>
      <c r="C7" s="25" t="s">
        <v>56</v>
      </c>
      <c r="D7" s="54"/>
      <c r="E7" s="54"/>
      <c r="F7" s="52"/>
    </row>
    <row r="8" spans="1:8" s="53" customFormat="1" ht="20.100000000000001" customHeight="1" x14ac:dyDescent="0.25">
      <c r="B8" s="53" t="s">
        <v>4</v>
      </c>
      <c r="C8" s="63" t="s">
        <v>167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109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110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111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112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113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114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115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116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117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118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B13" zoomScaleNormal="100" zoomScaleSheetLayoutView="100" workbookViewId="0">
      <selection activeCell="B7" sqref="B7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53" customFormat="1" ht="20.100000000000001" customHeight="1" x14ac:dyDescent="0.25">
      <c r="B5" s="53" t="s">
        <v>2</v>
      </c>
      <c r="C5" s="53" t="str">
        <f>REND_riepilogo!C5</f>
        <v>…………………………………………………..</v>
      </c>
      <c r="D5" s="47"/>
      <c r="E5" s="47"/>
      <c r="F5" s="47"/>
    </row>
    <row r="6" spans="1:8" s="53" customFormat="1" ht="20.100000000000001" customHeight="1" x14ac:dyDescent="0.25">
      <c r="B6" s="4" t="s">
        <v>76</v>
      </c>
      <c r="C6" s="60" t="s">
        <v>72</v>
      </c>
      <c r="D6" s="60"/>
      <c r="E6" s="60"/>
      <c r="F6" s="52"/>
    </row>
    <row r="7" spans="1:8" s="53" customFormat="1" ht="36.75" customHeight="1" x14ac:dyDescent="0.25">
      <c r="B7" s="4" t="s">
        <v>77</v>
      </c>
      <c r="C7" s="25" t="s">
        <v>56</v>
      </c>
      <c r="D7" s="54"/>
      <c r="E7" s="54"/>
      <c r="F7" s="52"/>
    </row>
    <row r="8" spans="1:8" s="53" customFormat="1" ht="20.100000000000001" customHeight="1" x14ac:dyDescent="0.25">
      <c r="B8" s="53" t="s">
        <v>4</v>
      </c>
      <c r="C8" s="63" t="s">
        <v>168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99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100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101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102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103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104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105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106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107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108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10" zoomScale="80" zoomScaleNormal="100" zoomScaleSheetLayoutView="80" workbookViewId="0">
      <selection activeCell="J18" sqref="J18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64" t="str">
        <f>REND_riepilogo!C3</f>
        <v>Incentivi alla promozione del turismo sportivo attraverso MANIFESTAZIONI ed EVENTI sportivi (diversi da GES) realizzati/ da realizzarsi in Puglia nell'anno 2022</v>
      </c>
      <c r="D3" s="65"/>
      <c r="E3" s="65"/>
      <c r="F3" s="65"/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49" customFormat="1" ht="20.100000000000001" customHeight="1" x14ac:dyDescent="0.25">
      <c r="B5" s="49" t="s">
        <v>2</v>
      </c>
      <c r="C5" s="49" t="str">
        <f>REND_riepilogo!C5</f>
        <v>…………………………………………………..</v>
      </c>
      <c r="D5" s="47"/>
      <c r="E5" s="47"/>
      <c r="F5" s="47"/>
    </row>
    <row r="6" spans="1:8" s="49" customFormat="1" ht="20.100000000000001" customHeight="1" x14ac:dyDescent="0.25">
      <c r="B6" s="4" t="s">
        <v>76</v>
      </c>
      <c r="C6" s="60" t="s">
        <v>72</v>
      </c>
      <c r="D6" s="60"/>
      <c r="E6" s="60"/>
      <c r="F6" s="48"/>
    </row>
    <row r="7" spans="1:8" s="49" customFormat="1" ht="36.75" customHeight="1" x14ac:dyDescent="0.25">
      <c r="B7" s="4" t="s">
        <v>77</v>
      </c>
      <c r="C7" s="25" t="s">
        <v>56</v>
      </c>
      <c r="D7" s="54"/>
      <c r="E7" s="54"/>
      <c r="F7" s="48"/>
    </row>
    <row r="8" spans="1:8" s="49" customFormat="1" ht="20.100000000000001" customHeight="1" x14ac:dyDescent="0.25">
      <c r="B8" s="49" t="s">
        <v>4</v>
      </c>
      <c r="C8" s="63" t="s">
        <v>169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89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90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91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92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93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94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95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96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97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98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3">
    <mergeCell ref="C8:H8"/>
    <mergeCell ref="C6:E6"/>
    <mergeCell ref="C3:F3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13" zoomScale="80" zoomScaleNormal="100" zoomScaleSheetLayoutView="80" workbookViewId="0">
      <selection activeCell="F6" sqref="F6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27" customFormat="1" ht="20.100000000000001" customHeight="1" x14ac:dyDescent="0.25">
      <c r="B5" s="27" t="s">
        <v>2</v>
      </c>
      <c r="C5" s="27" t="str">
        <f>REND_riepilogo!C5</f>
        <v>…………………………………………………..</v>
      </c>
      <c r="D5" s="47"/>
      <c r="E5" s="47"/>
      <c r="F5" s="47"/>
    </row>
    <row r="6" spans="1:8" s="27" customFormat="1" ht="20.100000000000001" customHeight="1" x14ac:dyDescent="0.25">
      <c r="B6" s="4" t="s">
        <v>76</v>
      </c>
      <c r="C6" s="60" t="s">
        <v>72</v>
      </c>
      <c r="D6" s="60"/>
      <c r="E6" s="60"/>
      <c r="F6" s="48"/>
    </row>
    <row r="7" spans="1:8" s="27" customFormat="1" ht="39" customHeight="1" x14ac:dyDescent="0.25">
      <c r="B7" s="4" t="s">
        <v>77</v>
      </c>
      <c r="C7" s="25" t="s">
        <v>56</v>
      </c>
      <c r="D7" s="54"/>
      <c r="E7" s="54"/>
      <c r="F7" s="48"/>
    </row>
    <row r="8" spans="1:8" s="27" customFormat="1" ht="42" customHeight="1" x14ac:dyDescent="0.25">
      <c r="B8" s="27" t="s">
        <v>4</v>
      </c>
      <c r="C8" s="61" t="s">
        <v>161</v>
      </c>
      <c r="D8" s="61"/>
      <c r="E8" s="62"/>
      <c r="F8" s="62"/>
      <c r="G8" s="62"/>
      <c r="H8" s="62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14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15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16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17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18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19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20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21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22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23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4">
    <mergeCell ref="C8:D8"/>
    <mergeCell ref="E8:F8"/>
    <mergeCell ref="G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80" zoomScaleNormal="100" zoomScaleSheetLayoutView="80" workbookViewId="0">
      <selection activeCell="D19" sqref="D19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49" customFormat="1" ht="20.100000000000001" customHeight="1" x14ac:dyDescent="0.25">
      <c r="B5" s="49" t="s">
        <v>2</v>
      </c>
      <c r="C5" s="49" t="str">
        <f>REND_riepilogo!C5</f>
        <v>…………………………………………………..</v>
      </c>
      <c r="D5" s="47"/>
      <c r="E5" s="47"/>
      <c r="F5" s="47"/>
    </row>
    <row r="6" spans="1:8" s="49" customFormat="1" ht="20.100000000000001" customHeight="1" x14ac:dyDescent="0.25">
      <c r="B6" s="4" t="s">
        <v>76</v>
      </c>
      <c r="C6" s="60" t="s">
        <v>72</v>
      </c>
      <c r="D6" s="60"/>
      <c r="E6" s="60"/>
      <c r="F6" s="48"/>
    </row>
    <row r="7" spans="1:8" s="49" customFormat="1" ht="37.5" customHeight="1" x14ac:dyDescent="0.25">
      <c r="B7" s="4" t="s">
        <v>77</v>
      </c>
      <c r="C7" s="25" t="s">
        <v>56</v>
      </c>
      <c r="D7" s="54"/>
      <c r="E7" s="54"/>
      <c r="F7" s="48"/>
    </row>
    <row r="8" spans="1:8" s="49" customFormat="1" ht="20.100000000000001" customHeight="1" x14ac:dyDescent="0.25">
      <c r="B8" s="49" t="s">
        <v>4</v>
      </c>
      <c r="C8" s="63" t="s">
        <v>162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24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25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26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61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62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63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64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65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66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67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80" zoomScaleNormal="100" zoomScaleSheetLayoutView="80" workbookViewId="0">
      <selection activeCell="E18" sqref="E18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49" customFormat="1" ht="20.100000000000001" customHeight="1" x14ac:dyDescent="0.25">
      <c r="B5" s="49" t="s">
        <v>2</v>
      </c>
      <c r="C5" s="49" t="str">
        <f>REND_riepilogo!C5</f>
        <v>…………………………………………………..</v>
      </c>
      <c r="D5" s="47"/>
      <c r="E5" s="47"/>
      <c r="F5" s="47"/>
    </row>
    <row r="6" spans="1:8" s="49" customFormat="1" ht="20.100000000000001" customHeight="1" x14ac:dyDescent="0.25">
      <c r="B6" s="4" t="s">
        <v>76</v>
      </c>
      <c r="C6" s="60" t="s">
        <v>72</v>
      </c>
      <c r="D6" s="60"/>
      <c r="E6" s="60"/>
      <c r="F6" s="48"/>
    </row>
    <row r="7" spans="1:8" s="49" customFormat="1" ht="34.5" customHeight="1" x14ac:dyDescent="0.25">
      <c r="B7" s="4" t="s">
        <v>77</v>
      </c>
      <c r="C7" s="25" t="s">
        <v>56</v>
      </c>
      <c r="D7" s="54"/>
      <c r="E7" s="54"/>
      <c r="F7" s="48"/>
    </row>
    <row r="8" spans="1:8" s="49" customFormat="1" ht="20.100000000000001" customHeight="1" x14ac:dyDescent="0.25">
      <c r="B8" s="49" t="s">
        <v>4</v>
      </c>
      <c r="C8" s="63" t="s">
        <v>163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27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28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29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30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31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32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33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34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35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36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80" zoomScaleNormal="100" zoomScaleSheetLayoutView="80" workbookViewId="0">
      <selection activeCell="H3" sqref="H3:I7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49" customFormat="1" ht="20.100000000000001" customHeight="1" x14ac:dyDescent="0.25">
      <c r="B5" s="49" t="s">
        <v>2</v>
      </c>
      <c r="C5" s="49" t="str">
        <f>REND_riepilogo!C5</f>
        <v>…………………………………………………..</v>
      </c>
      <c r="D5" s="47"/>
      <c r="E5" s="47"/>
      <c r="F5" s="47"/>
    </row>
    <row r="6" spans="1:8" s="49" customFormat="1" ht="33" customHeight="1" x14ac:dyDescent="0.25">
      <c r="B6" s="4" t="s">
        <v>76</v>
      </c>
      <c r="C6" s="60" t="s">
        <v>72</v>
      </c>
      <c r="D6" s="60"/>
      <c r="E6" s="60"/>
      <c r="F6" s="48"/>
    </row>
    <row r="7" spans="1:8" s="49" customFormat="1" ht="31.5" customHeight="1" x14ac:dyDescent="0.25">
      <c r="B7" s="4" t="s">
        <v>77</v>
      </c>
      <c r="C7" s="25" t="s">
        <v>56</v>
      </c>
      <c r="D7" s="54"/>
      <c r="E7" s="54"/>
      <c r="F7" s="48"/>
    </row>
    <row r="8" spans="1:8" s="49" customFormat="1" ht="20.100000000000001" customHeight="1" x14ac:dyDescent="0.25">
      <c r="B8" s="49" t="s">
        <v>4</v>
      </c>
      <c r="C8" s="63" t="s">
        <v>87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37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38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39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40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41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42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43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44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45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46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16" zoomScale="80" zoomScaleNormal="100" zoomScaleSheetLayoutView="80" workbookViewId="0">
      <selection activeCell="H3" sqref="H3:I7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53" customFormat="1" ht="20.100000000000001" customHeight="1" x14ac:dyDescent="0.25">
      <c r="B5" s="53" t="s">
        <v>2</v>
      </c>
      <c r="C5" s="53" t="str">
        <f>REND_riepilogo!C5</f>
        <v>…………………………………………………..</v>
      </c>
      <c r="D5" s="47"/>
      <c r="E5" s="47"/>
      <c r="F5" s="47"/>
    </row>
    <row r="6" spans="1:8" s="53" customFormat="1" ht="20.100000000000001" customHeight="1" x14ac:dyDescent="0.25">
      <c r="B6" s="4" t="s">
        <v>76</v>
      </c>
      <c r="C6" s="60" t="s">
        <v>72</v>
      </c>
      <c r="D6" s="60"/>
      <c r="E6" s="60"/>
      <c r="F6" s="52"/>
    </row>
    <row r="7" spans="1:8" s="53" customFormat="1" ht="30" customHeight="1" x14ac:dyDescent="0.25">
      <c r="B7" s="4" t="s">
        <v>77</v>
      </c>
      <c r="C7" s="25" t="s">
        <v>56</v>
      </c>
      <c r="D7" s="54"/>
      <c r="E7" s="54"/>
      <c r="F7" s="52"/>
    </row>
    <row r="8" spans="1:8" s="53" customFormat="1" ht="20.100000000000001" customHeight="1" x14ac:dyDescent="0.25">
      <c r="B8" s="53" t="s">
        <v>4</v>
      </c>
      <c r="C8" s="63" t="s">
        <v>88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47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48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49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50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51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52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68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69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70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71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16" zoomScale="80" zoomScaleNormal="100" zoomScaleSheetLayoutView="80" workbookViewId="0">
      <selection activeCell="C12" sqref="C12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53" customFormat="1" ht="20.100000000000001" customHeight="1" x14ac:dyDescent="0.25">
      <c r="B5" s="53" t="s">
        <v>2</v>
      </c>
      <c r="C5" s="53" t="str">
        <f>REND_riepilogo!C5</f>
        <v>…………………………………………………..</v>
      </c>
      <c r="D5" s="47"/>
      <c r="E5" s="47"/>
      <c r="F5" s="47"/>
    </row>
    <row r="6" spans="1:8" s="53" customFormat="1" ht="20.100000000000001" customHeight="1" x14ac:dyDescent="0.25">
      <c r="B6" s="4" t="s">
        <v>76</v>
      </c>
      <c r="C6" s="60" t="s">
        <v>72</v>
      </c>
      <c r="D6" s="60"/>
      <c r="E6" s="60"/>
      <c r="F6" s="52"/>
    </row>
    <row r="7" spans="1:8" s="53" customFormat="1" ht="31.5" customHeight="1" x14ac:dyDescent="0.25">
      <c r="B7" s="4" t="s">
        <v>77</v>
      </c>
      <c r="C7" s="25" t="s">
        <v>56</v>
      </c>
      <c r="D7" s="54"/>
      <c r="E7" s="54"/>
      <c r="F7" s="52"/>
    </row>
    <row r="8" spans="1:8" s="53" customFormat="1" ht="20.100000000000001" customHeight="1" x14ac:dyDescent="0.25">
      <c r="B8" s="53" t="s">
        <v>4</v>
      </c>
      <c r="C8" s="63" t="s">
        <v>164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139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140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141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142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143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144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145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146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147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148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16" zoomScale="80" zoomScaleNormal="100" zoomScaleSheetLayoutView="80" workbookViewId="0">
      <selection activeCell="C8" sqref="C8:H8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53" customFormat="1" ht="20.100000000000001" customHeight="1" x14ac:dyDescent="0.25">
      <c r="B5" s="53" t="s">
        <v>2</v>
      </c>
      <c r="C5" s="53" t="str">
        <f>REND_riepilogo!C5</f>
        <v>…………………………………………………..</v>
      </c>
      <c r="D5" s="47"/>
      <c r="E5" s="47"/>
      <c r="F5" s="47"/>
    </row>
    <row r="6" spans="1:8" s="53" customFormat="1" ht="20.100000000000001" customHeight="1" x14ac:dyDescent="0.25">
      <c r="B6" s="4" t="s">
        <v>76</v>
      </c>
      <c r="C6" s="60" t="s">
        <v>72</v>
      </c>
      <c r="D6" s="60"/>
      <c r="E6" s="60"/>
      <c r="F6" s="52"/>
    </row>
    <row r="7" spans="1:8" s="53" customFormat="1" ht="33.75" customHeight="1" x14ac:dyDescent="0.25">
      <c r="B7" s="4" t="s">
        <v>77</v>
      </c>
      <c r="C7" s="25" t="s">
        <v>56</v>
      </c>
      <c r="D7" s="54"/>
      <c r="E7" s="54"/>
      <c r="F7" s="52"/>
    </row>
    <row r="8" spans="1:8" s="53" customFormat="1" ht="20.100000000000001" customHeight="1" x14ac:dyDescent="0.25">
      <c r="B8" s="53" t="s">
        <v>4</v>
      </c>
      <c r="C8" s="63" t="s">
        <v>165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129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130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131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132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133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134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135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136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137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138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13" zoomScale="80" zoomScaleNormal="100" zoomScaleSheetLayoutView="80" workbookViewId="0">
      <selection activeCell="H18" sqref="H18"/>
    </sheetView>
  </sheetViews>
  <sheetFormatPr defaultColWidth="9.140625" defaultRowHeight="15" x14ac:dyDescent="0.25"/>
  <cols>
    <col min="1" max="1" width="6.7109375" style="18" customWidth="1"/>
    <col min="2" max="4" width="40.7109375" style="19" customWidth="1"/>
    <col min="5" max="5" width="15.7109375" style="19" customWidth="1"/>
    <col min="6" max="6" width="30.7109375" style="18" customWidth="1"/>
    <col min="7" max="7" width="15.7109375" style="20" customWidth="1"/>
    <col min="8" max="8" width="30.7109375" style="19" customWidth="1"/>
    <col min="9" max="9" width="38.7109375" style="19" bestFit="1" customWidth="1"/>
    <col min="10" max="16384" width="9.140625" style="19"/>
  </cols>
  <sheetData>
    <row r="1" spans="1:8" s="14" customFormat="1" x14ac:dyDescent="0.25">
      <c r="A1" s="13"/>
      <c r="F1" s="13"/>
    </row>
    <row r="2" spans="1:8" s="46" customFormat="1" ht="20.100000000000001" customHeight="1" x14ac:dyDescent="0.25">
      <c r="B2" s="7" t="s">
        <v>75</v>
      </c>
      <c r="C2" s="46">
        <f>REND_riepilogo!C2</f>
        <v>2022</v>
      </c>
      <c r="H2" s="45" t="str">
        <f>REND_riepilogo!E2</f>
        <v>ALLEGATO 10</v>
      </c>
    </row>
    <row r="3" spans="1:8" s="46" customFormat="1" ht="20.100000000000001" customHeight="1" x14ac:dyDescent="0.25">
      <c r="B3" s="46" t="s">
        <v>149</v>
      </c>
      <c r="C3" s="46" t="str">
        <f>REND_riepilogo!C3</f>
        <v>Incentivi alla promozione del turismo sportivo attraverso MANIFESTAZIONI ed EVENTI sportivi (diversi da GES) realizzati/ da realizzarsi in Puglia nell'anno 2022</v>
      </c>
      <c r="H3" s="51"/>
    </row>
    <row r="4" spans="1:8" s="46" customFormat="1" ht="20.100000000000001" customHeight="1" x14ac:dyDescent="0.25">
      <c r="B4" s="46" t="s">
        <v>3</v>
      </c>
      <c r="C4" s="46" t="str">
        <f>REND_riepilogo!C4</f>
        <v>………………</v>
      </c>
    </row>
    <row r="5" spans="1:8" s="53" customFormat="1" ht="20.100000000000001" customHeight="1" x14ac:dyDescent="0.25">
      <c r="B5" s="53" t="s">
        <v>2</v>
      </c>
      <c r="C5" s="53" t="str">
        <f>REND_riepilogo!C5</f>
        <v>…………………………………………………..</v>
      </c>
      <c r="D5" s="47"/>
      <c r="E5" s="47"/>
      <c r="F5" s="47"/>
    </row>
    <row r="6" spans="1:8" s="53" customFormat="1" ht="20.100000000000001" customHeight="1" x14ac:dyDescent="0.25">
      <c r="B6" s="4" t="s">
        <v>76</v>
      </c>
      <c r="C6" s="60" t="s">
        <v>72</v>
      </c>
      <c r="D6" s="60"/>
      <c r="E6" s="60"/>
      <c r="F6" s="52"/>
    </row>
    <row r="7" spans="1:8" s="53" customFormat="1" ht="36.75" customHeight="1" x14ac:dyDescent="0.25">
      <c r="B7" s="4" t="s">
        <v>77</v>
      </c>
      <c r="C7" s="25" t="s">
        <v>56</v>
      </c>
      <c r="D7" s="54"/>
      <c r="E7" s="54"/>
      <c r="F7" s="52"/>
    </row>
    <row r="8" spans="1:8" s="53" customFormat="1" ht="33.75" customHeight="1" x14ac:dyDescent="0.25">
      <c r="B8" s="53" t="s">
        <v>4</v>
      </c>
      <c r="C8" s="63" t="s">
        <v>166</v>
      </c>
      <c r="D8" s="63"/>
      <c r="E8" s="63"/>
      <c r="F8" s="63"/>
      <c r="G8" s="63"/>
      <c r="H8" s="63"/>
    </row>
    <row r="9" spans="1:8" ht="20.100000000000001" customHeight="1" x14ac:dyDescent="0.25">
      <c r="D9" s="20"/>
      <c r="E9" s="20"/>
      <c r="F9" s="23"/>
      <c r="G9" s="19"/>
    </row>
    <row r="10" spans="1:8" ht="33" customHeight="1" x14ac:dyDescent="0.25">
      <c r="A10" s="34" t="s">
        <v>9</v>
      </c>
      <c r="B10" s="34" t="s">
        <v>6</v>
      </c>
      <c r="C10" s="34" t="s">
        <v>5</v>
      </c>
      <c r="D10" s="35" t="s">
        <v>60</v>
      </c>
      <c r="E10" s="36" t="s">
        <v>7</v>
      </c>
      <c r="F10" s="36" t="s">
        <v>55</v>
      </c>
      <c r="G10" s="37" t="s">
        <v>58</v>
      </c>
      <c r="H10" s="34" t="s">
        <v>59</v>
      </c>
    </row>
    <row r="11" spans="1:8" s="11" customFormat="1" ht="60" customHeight="1" x14ac:dyDescent="0.25">
      <c r="A11" s="33" t="s">
        <v>119</v>
      </c>
      <c r="B11" s="28"/>
      <c r="C11" s="28"/>
      <c r="D11" s="29"/>
      <c r="E11" s="30"/>
      <c r="F11" s="32"/>
      <c r="G11" s="31">
        <v>0</v>
      </c>
      <c r="H11" s="28"/>
    </row>
    <row r="12" spans="1:8" s="11" customFormat="1" ht="60" customHeight="1" x14ac:dyDescent="0.25">
      <c r="A12" s="33" t="s">
        <v>120</v>
      </c>
      <c r="B12" s="28"/>
      <c r="C12" s="28"/>
      <c r="D12" s="29"/>
      <c r="E12" s="30"/>
      <c r="F12" s="32"/>
      <c r="G12" s="31">
        <v>0</v>
      </c>
      <c r="H12" s="28"/>
    </row>
    <row r="13" spans="1:8" s="11" customFormat="1" ht="60" customHeight="1" x14ac:dyDescent="0.25">
      <c r="A13" s="33" t="s">
        <v>121</v>
      </c>
      <c r="B13" s="28"/>
      <c r="C13" s="28"/>
      <c r="D13" s="29"/>
      <c r="E13" s="30"/>
      <c r="F13" s="32"/>
      <c r="G13" s="31">
        <v>0</v>
      </c>
      <c r="H13" s="28"/>
    </row>
    <row r="14" spans="1:8" s="11" customFormat="1" ht="60" customHeight="1" x14ac:dyDescent="0.25">
      <c r="A14" s="33" t="s">
        <v>122</v>
      </c>
      <c r="B14" s="28"/>
      <c r="C14" s="28"/>
      <c r="D14" s="29"/>
      <c r="E14" s="30"/>
      <c r="F14" s="32"/>
      <c r="G14" s="31">
        <v>0</v>
      </c>
      <c r="H14" s="28"/>
    </row>
    <row r="15" spans="1:8" s="11" customFormat="1" ht="60" customHeight="1" x14ac:dyDescent="0.25">
      <c r="A15" s="33" t="s">
        <v>123</v>
      </c>
      <c r="B15" s="28"/>
      <c r="C15" s="28"/>
      <c r="D15" s="29"/>
      <c r="E15" s="30"/>
      <c r="F15" s="32"/>
      <c r="G15" s="31">
        <v>0</v>
      </c>
      <c r="H15" s="28"/>
    </row>
    <row r="16" spans="1:8" s="11" customFormat="1" ht="60" customHeight="1" x14ac:dyDescent="0.25">
      <c r="A16" s="33" t="s">
        <v>124</v>
      </c>
      <c r="B16" s="28"/>
      <c r="C16" s="28"/>
      <c r="D16" s="29"/>
      <c r="E16" s="30"/>
      <c r="F16" s="32"/>
      <c r="G16" s="31">
        <v>0</v>
      </c>
      <c r="H16" s="28"/>
    </row>
    <row r="17" spans="1:8" s="11" customFormat="1" ht="60" customHeight="1" x14ac:dyDescent="0.25">
      <c r="A17" s="33" t="s">
        <v>125</v>
      </c>
      <c r="B17" s="28"/>
      <c r="C17" s="28"/>
      <c r="D17" s="29"/>
      <c r="E17" s="30"/>
      <c r="F17" s="32"/>
      <c r="G17" s="31">
        <v>0</v>
      </c>
      <c r="H17" s="28"/>
    </row>
    <row r="18" spans="1:8" s="11" customFormat="1" ht="60" customHeight="1" x14ac:dyDescent="0.25">
      <c r="A18" s="33" t="s">
        <v>126</v>
      </c>
      <c r="B18" s="28"/>
      <c r="C18" s="28"/>
      <c r="D18" s="29"/>
      <c r="E18" s="30"/>
      <c r="F18" s="32"/>
      <c r="G18" s="31">
        <v>0</v>
      </c>
      <c r="H18" s="28"/>
    </row>
    <row r="19" spans="1:8" s="11" customFormat="1" ht="60" customHeight="1" x14ac:dyDescent="0.25">
      <c r="A19" s="33" t="s">
        <v>127</v>
      </c>
      <c r="B19" s="28"/>
      <c r="C19" s="28"/>
      <c r="D19" s="29"/>
      <c r="E19" s="30"/>
      <c r="F19" s="32"/>
      <c r="G19" s="31">
        <v>0</v>
      </c>
      <c r="H19" s="28"/>
    </row>
    <row r="20" spans="1:8" s="11" customFormat="1" ht="60" customHeight="1" x14ac:dyDescent="0.25">
      <c r="A20" s="33" t="s">
        <v>128</v>
      </c>
      <c r="B20" s="28"/>
      <c r="C20" s="28"/>
      <c r="D20" s="29"/>
      <c r="E20" s="30"/>
      <c r="F20" s="32"/>
      <c r="G20" s="31">
        <v>0</v>
      </c>
      <c r="H20" s="28"/>
    </row>
    <row r="21" spans="1:8" s="16" customFormat="1" ht="39.950000000000003" customHeight="1" x14ac:dyDescent="0.25">
      <c r="A21" s="15"/>
      <c r="B21" s="16" t="s">
        <v>1</v>
      </c>
      <c r="F21" s="15"/>
      <c r="G21" s="17">
        <f>SUM(G11:G20)</f>
        <v>0</v>
      </c>
    </row>
  </sheetData>
  <mergeCells count="2">
    <mergeCell ref="C8:H8"/>
    <mergeCell ref="C6:E6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23</vt:i4>
      </vt:variant>
    </vt:vector>
  </HeadingPairs>
  <TitlesOfParts>
    <vt:vector size="35" baseType="lpstr">
      <vt:lpstr>REND_riepilogo</vt:lpstr>
      <vt:lpstr>REND_Compensi</vt:lpstr>
      <vt:lpstr>REND_pubblicità</vt:lpstr>
      <vt:lpstr>REND_assicurazioni</vt:lpstr>
      <vt:lpstr>REND_ospitalità</vt:lpstr>
      <vt:lpstr>REND_spese sanitarie </vt:lpstr>
      <vt:lpstr>REND_premi </vt:lpstr>
      <vt:lpstr>REND_omaggi</vt:lpstr>
      <vt:lpstr>REND_rimborsi</vt:lpstr>
      <vt:lpstr>REND_spese generali</vt:lpstr>
      <vt:lpstr>REND_allestimento</vt:lpstr>
      <vt:lpstr>REND_sanificazione</vt:lpstr>
      <vt:lpstr>REND_allestimento!Area_stampa</vt:lpstr>
      <vt:lpstr>REND_assicurazioni!Area_stampa</vt:lpstr>
      <vt:lpstr>REND_Compensi!Area_stampa</vt:lpstr>
      <vt:lpstr>REND_omaggi!Area_stampa</vt:lpstr>
      <vt:lpstr>REND_ospitalità!Area_stampa</vt:lpstr>
      <vt:lpstr>'REND_premi '!Area_stampa</vt:lpstr>
      <vt:lpstr>REND_pubblicità!Area_stampa</vt:lpstr>
      <vt:lpstr>REND_riepilogo!Area_stampa</vt:lpstr>
      <vt:lpstr>REND_rimborsi!Area_stampa</vt:lpstr>
      <vt:lpstr>REND_sanificazione!Area_stampa</vt:lpstr>
      <vt:lpstr>'REND_spese generali'!Area_stampa</vt:lpstr>
      <vt:lpstr>'REND_spese sanitarie '!Area_stampa</vt:lpstr>
      <vt:lpstr>REND_allestimento!Titoli_stampa</vt:lpstr>
      <vt:lpstr>REND_assicurazioni!Titoli_stampa</vt:lpstr>
      <vt:lpstr>REND_Compensi!Titoli_stampa</vt:lpstr>
      <vt:lpstr>REND_omaggi!Titoli_stampa</vt:lpstr>
      <vt:lpstr>REND_ospitalità!Titoli_stampa</vt:lpstr>
      <vt:lpstr>'REND_premi '!Titoli_stampa</vt:lpstr>
      <vt:lpstr>REND_pubblicità!Titoli_stampa</vt:lpstr>
      <vt:lpstr>REND_rimborsi!Titoli_stampa</vt:lpstr>
      <vt:lpstr>REND_sanificazione!Titoli_stampa</vt:lpstr>
      <vt:lpstr>'REND_spese generali'!Titoli_stampa</vt:lpstr>
      <vt:lpstr>'REND_spese sanitarie 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Puglia</dc:creator>
  <cp:lastModifiedBy>Serena Gigantelli</cp:lastModifiedBy>
  <cp:lastPrinted>2021-07-15T08:45:27Z</cp:lastPrinted>
  <dcterms:created xsi:type="dcterms:W3CDTF">2011-09-26T09:46:06Z</dcterms:created>
  <dcterms:modified xsi:type="dcterms:W3CDTF">2022-06-08T07:40:27Z</dcterms:modified>
</cp:coreProperties>
</file>