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pologia evento d)" sheetId="1" r:id="rId1"/>
    <sheet name="Foglio3" sheetId="2" r:id="rId2"/>
  </sheets>
  <definedNames>
    <definedName name="_xlnm.Print_Area" localSheetId="0">'Tipologia evento d)'!$A$1:$I$32</definedName>
  </definedNames>
  <calcPr fullCalcOnLoad="1"/>
</workbook>
</file>

<file path=xl/sharedStrings.xml><?xml version="1.0" encoding="utf-8"?>
<sst xmlns="http://schemas.openxmlformats.org/spreadsheetml/2006/main" count="50" uniqueCount="48">
  <si>
    <t>Tipologia di spesa ammissibile</t>
  </si>
  <si>
    <t>Importo massimo ammissibile</t>
  </si>
  <si>
    <t>Premi</t>
  </si>
  <si>
    <t>COSTO TOTALE PREVISTO DELL’EVENTO</t>
  </si>
  <si>
    <r>
      <t>25%</t>
    </r>
    <r>
      <rPr>
        <sz val="11"/>
        <color theme="1"/>
        <rFont val="Calibri"/>
        <family val="2"/>
      </rPr>
      <t xml:space="preserve"> del totale uscite</t>
    </r>
  </si>
  <si>
    <r>
      <t>5%</t>
    </r>
    <r>
      <rPr>
        <sz val="11"/>
        <color theme="1"/>
        <rFont val="Calibri"/>
        <family val="2"/>
      </rPr>
      <t xml:space="preserve"> del totale uscite</t>
    </r>
  </si>
  <si>
    <r>
      <t>20%</t>
    </r>
    <r>
      <rPr>
        <sz val="11"/>
        <color theme="1"/>
        <rFont val="Calibri"/>
        <family val="2"/>
      </rPr>
      <t xml:space="preserve"> del totale uscite</t>
    </r>
  </si>
  <si>
    <r>
      <t>10%</t>
    </r>
    <r>
      <rPr>
        <sz val="11"/>
        <color theme="1"/>
        <rFont val="Calibri"/>
        <family val="2"/>
      </rPr>
      <t xml:space="preserve"> del totale uscite</t>
    </r>
  </si>
  <si>
    <t>MAX</t>
  </si>
  <si>
    <t>Rimborso spese a collaboratori, volontari, promotori, organizzatori</t>
  </si>
  <si>
    <t>Compensi per allenatori, istruttori, tecnici, arbitri, giudici di gara</t>
  </si>
  <si>
    <t xml:space="preserve">Pubblicizzazione e divulgazione della iniziativa </t>
  </si>
  <si>
    <t>Autorizzazioni e concessioni relative all’organizzazione della manifestazione</t>
  </si>
  <si>
    <t>Assistenza sanitaria agli atleti durante la manifestazione, compensi a medici sportivi, spese mediche pagate a vario titolo ed inerenti all’iniziativa</t>
  </si>
  <si>
    <t>Omaggi e riconoscimenti</t>
  </si>
  <si>
    <t>Spese generali (ad esempio maglie personalizzate con logo della manifestazione, attrezzature utili allo svolgimento della manifestazione ecc)</t>
  </si>
  <si>
    <t>Spese di locazione, noleggio e/o allestimento sedi</t>
  </si>
  <si>
    <t>Acquisto dispositivi per la riduzione da covid-19 e servizi di pulizia ed igienizzazione dei locali ed attrezzature</t>
  </si>
  <si>
    <t>ENTRATE PREVISTE</t>
  </si>
  <si>
    <t>TOTALE ENTRATE PREVISTE</t>
  </si>
  <si>
    <t>Contributi da Enti pubblici diversi dalla Regione Puglia</t>
  </si>
  <si>
    <r>
      <t xml:space="preserve">Contributi da ALTRI SETTORI interni della Regione Puglia– </t>
    </r>
    <r>
      <rPr>
        <i/>
        <sz val="9"/>
        <color indexed="8"/>
        <rFont val="Calibri"/>
        <family val="2"/>
      </rPr>
      <t>non inserire eventuale ipotesi di contributo in esito di questa domanda</t>
    </r>
  </si>
  <si>
    <t>Soggetti privati (sponsor privati)</t>
  </si>
  <si>
    <t>Fondazioni</t>
  </si>
  <si>
    <t>Quote di partecipazione/iscrizione</t>
  </si>
  <si>
    <t>Altro</t>
  </si>
  <si>
    <t xml:space="preserve">IMPORTO     </t>
  </si>
  <si>
    <t>Importo preventivato</t>
  </si>
  <si>
    <t>Assicurazioni stipulate specificatamente per lo svolgimento dell’evento sportivo</t>
  </si>
  <si>
    <t>Ospitalità di atleti, accompagnatori, organizzatori, collaboratori compresi il ristoro e  pernottamento nelle date relative alla manifestazione.</t>
  </si>
  <si>
    <r>
      <t xml:space="preserve">€ 50/giorno a persona 
</t>
    </r>
    <r>
      <rPr>
        <sz val="10"/>
        <color indexed="8"/>
        <rFont val="Calibri"/>
        <family val="2"/>
      </rPr>
      <t>nel limite max del</t>
    </r>
    <r>
      <rPr>
        <b/>
        <sz val="10"/>
        <color indexed="8"/>
        <rFont val="Calibri"/>
        <family val="2"/>
      </rPr>
      <t xml:space="preserve"> 10%  </t>
    </r>
    <r>
      <rPr>
        <sz val="10"/>
        <color indexed="8"/>
        <rFont val="Calibri"/>
        <family val="2"/>
      </rPr>
      <t xml:space="preserve">del totale uscite </t>
    </r>
    <r>
      <rPr>
        <b/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</si>
  <si>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 xml:space="preserve">€ 50/giorno a persona </t>
    </r>
    <r>
      <rPr>
        <sz val="10"/>
        <color indexed="8"/>
        <rFont val="Calibri"/>
        <family val="2"/>
      </rPr>
      <t xml:space="preserve">
nel limite max del </t>
    </r>
    <r>
      <rPr>
        <b/>
        <sz val="10"/>
        <color indexed="8"/>
        <rFont val="Calibri"/>
        <family val="2"/>
      </rPr>
      <t>10%</t>
    </r>
    <r>
      <rPr>
        <sz val="10"/>
        <color indexed="8"/>
        <rFont val="Calibri"/>
        <family val="2"/>
      </rPr>
      <t xml:space="preserve">  del totale uscite </t>
    </r>
  </si>
  <si>
    <t>CONTRIBUTO TOTALE RICHIESTO</t>
  </si>
  <si>
    <t>MACROCATEGORIA MANIFESTAZIONE
Tipologia dell'evento d)</t>
  </si>
  <si>
    <t>ANNO:</t>
  </si>
  <si>
    <t>AVVISO:</t>
  </si>
  <si>
    <t>Eventi Sportivi - Bando 2023</t>
  </si>
  <si>
    <t>BENEFICIARIO:</t>
  </si>
  <si>
    <t>Inserire nome Associazion/Ente/Organizzazione</t>
  </si>
  <si>
    <t>DENOMINAZIONE EVENTO SPOTIVO</t>
  </si>
  <si>
    <t>Inserire titolo evento sportivo</t>
  </si>
  <si>
    <t>DURATA MANIFESTAZIONE (AVVIO - TERMINE)</t>
  </si>
  <si>
    <t>Inserire date evento</t>
  </si>
  <si>
    <t>TABELLA:</t>
  </si>
  <si>
    <t>PIANO FINANZIARIO PREVENTIVO DELL'EVENTO</t>
  </si>
  <si>
    <t xml:space="preserve">Importo ammissibile calcolato da sistema </t>
  </si>
  <si>
    <t>CONTRIBUTO TOTALE AMMISSIBILE</t>
  </si>
  <si>
    <t>Allegato 2.2_Preventivo di spesa_MANIFESTAZIONI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</si>
</sst>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 Light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2"/>
      <name val="Calibri"/>
      <family val="2"/>
    </font>
    <font>
      <b/>
      <sz val="14"/>
      <color indexed="12"/>
      <name val="Calibri"/>
      <family val="2"/>
    </font>
    <font>
      <i/>
      <sz val="14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 Light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i/>
      <sz val="14"/>
      <color rgb="FF0000F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>
        <color rgb="FFC00000"/>
      </left>
      <right style="thin"/>
      <top style="thick">
        <color rgb="FFC00000"/>
      </top>
      <bottom style="thin"/>
    </border>
    <border>
      <left style="thin"/>
      <right style="thick">
        <color rgb="FFC00000"/>
      </right>
      <top style="thick">
        <color rgb="FFC00000"/>
      </top>
      <bottom style="thin"/>
    </border>
    <border>
      <left style="thick">
        <color rgb="FFC00000"/>
      </left>
      <right style="thin"/>
      <top style="thin"/>
      <bottom style="thin"/>
    </border>
    <border>
      <left style="thin"/>
      <right style="thick">
        <color rgb="FFC00000"/>
      </right>
      <top style="thin"/>
      <bottom style="thin"/>
    </border>
    <border>
      <left style="thick">
        <color rgb="FFC00000"/>
      </left>
      <right style="thin"/>
      <top style="thin"/>
      <bottom style="thick">
        <color rgb="FFC00000"/>
      </bottom>
    </border>
    <border>
      <left style="thin"/>
      <right style="thick">
        <color rgb="FFC00000"/>
      </right>
      <top style="thin"/>
      <bottom style="thick">
        <color rgb="FFC00000"/>
      </bottom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vertical="center" wrapText="1"/>
      <protection/>
    </xf>
    <xf numFmtId="0" fontId="46" fillId="34" borderId="11" xfId="0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 applyProtection="1">
      <alignment horizont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 applyProtection="1">
      <alignment horizontal="justify" vertical="center" wrapText="1"/>
      <protection/>
    </xf>
    <xf numFmtId="44" fontId="0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44" fontId="0" fillId="0" borderId="11" xfId="0" applyNumberFormat="1" applyFont="1" applyBorder="1" applyAlignment="1" applyProtection="1">
      <alignment vertical="center" wrapText="1"/>
      <protection locked="0"/>
    </xf>
    <xf numFmtId="44" fontId="0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44" fontId="0" fillId="34" borderId="11" xfId="0" applyNumberFormat="1" applyFont="1" applyFill="1" applyBorder="1" applyAlignment="1" applyProtection="1">
      <alignment vertical="center" wrapText="1"/>
      <protection/>
    </xf>
    <xf numFmtId="44" fontId="0" fillId="33" borderId="11" xfId="0" applyNumberFormat="1" applyFont="1" applyFill="1" applyBorder="1" applyAlignment="1" applyProtection="1">
      <alignment vertical="center" wrapText="1"/>
      <protection/>
    </xf>
    <xf numFmtId="44" fontId="42" fillId="33" borderId="11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right" vertical="center" wrapText="1"/>
      <protection/>
    </xf>
    <xf numFmtId="44" fontId="42" fillId="33" borderId="12" xfId="0" applyNumberFormat="1" applyFont="1" applyFill="1" applyBorder="1" applyAlignment="1" applyProtection="1">
      <alignment vertical="center" wrapText="1"/>
      <protection/>
    </xf>
    <xf numFmtId="44" fontId="49" fillId="34" borderId="13" xfId="0" applyNumberFormat="1" applyFont="1" applyFill="1" applyBorder="1" applyAlignment="1" applyProtection="1">
      <alignment vertical="center"/>
      <protection/>
    </xf>
    <xf numFmtId="0" fontId="50" fillId="12" borderId="14" xfId="0" applyFont="1" applyFill="1" applyBorder="1" applyAlignment="1" applyProtection="1">
      <alignment vertical="center"/>
      <protection locked="0"/>
    </xf>
    <xf numFmtId="0" fontId="51" fillId="12" borderId="15" xfId="0" applyFont="1" applyFill="1" applyBorder="1" applyAlignment="1" applyProtection="1">
      <alignment horizontal="left" vertical="center"/>
      <protection locked="0"/>
    </xf>
    <xf numFmtId="0" fontId="50" fillId="12" borderId="16" xfId="0" applyFont="1" applyFill="1" applyBorder="1" applyAlignment="1" applyProtection="1">
      <alignment vertical="center"/>
      <protection locked="0"/>
    </xf>
    <xf numFmtId="0" fontId="51" fillId="12" borderId="17" xfId="0" applyFont="1" applyFill="1" applyBorder="1" applyAlignment="1" applyProtection="1">
      <alignment vertical="center" wrapText="1"/>
      <protection locked="0"/>
    </xf>
    <xf numFmtId="0" fontId="50" fillId="12" borderId="16" xfId="0" applyFont="1" applyFill="1" applyBorder="1" applyAlignment="1" applyProtection="1">
      <alignment vertical="center" wrapText="1"/>
      <protection locked="0"/>
    </xf>
    <xf numFmtId="49" fontId="52" fillId="0" borderId="17" xfId="0" applyNumberFormat="1" applyFont="1" applyFill="1" applyBorder="1" applyAlignment="1" applyProtection="1">
      <alignment vertical="center"/>
      <protection locked="0"/>
    </xf>
    <xf numFmtId="14" fontId="5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0" fillId="12" borderId="18" xfId="0" applyFont="1" applyFill="1" applyBorder="1" applyAlignment="1" applyProtection="1">
      <alignment vertical="center" wrapText="1"/>
      <protection locked="0"/>
    </xf>
    <xf numFmtId="0" fontId="50" fillId="12" borderId="19" xfId="0" applyFont="1" applyFill="1" applyBorder="1" applyAlignment="1" applyProtection="1">
      <alignment vertical="center" wrapText="1"/>
      <protection locked="0"/>
    </xf>
    <xf numFmtId="44" fontId="0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4" fillId="35" borderId="11" xfId="0" applyFont="1" applyFill="1" applyBorder="1" applyAlignment="1" applyProtection="1">
      <alignment horizontal="center" vertical="center" wrapText="1"/>
      <protection/>
    </xf>
    <xf numFmtId="0" fontId="54" fillId="35" borderId="11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right" vertical="center" wrapText="1"/>
      <protection/>
    </xf>
    <xf numFmtId="0" fontId="42" fillId="33" borderId="11" xfId="0" applyFont="1" applyFill="1" applyBorder="1" applyAlignment="1" applyProtection="1">
      <alignment horizontal="right" vertical="center" wrapText="1"/>
      <protection/>
    </xf>
    <xf numFmtId="0" fontId="54" fillId="36" borderId="11" xfId="0" applyFont="1" applyFill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horizontal="center" vertical="center" wrapText="1"/>
      <protection/>
    </xf>
    <xf numFmtId="0" fontId="54" fillId="33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Valuta 2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30.140625" style="10" customWidth="1"/>
    <col min="2" max="2" width="59.7109375" style="10" customWidth="1"/>
    <col min="3" max="3" width="9.140625" style="10" customWidth="1"/>
    <col min="4" max="4" width="42.421875" style="10" customWidth="1"/>
    <col min="5" max="5" width="19.57421875" style="10" customWidth="1"/>
    <col min="6" max="6" width="20.7109375" style="10" customWidth="1"/>
    <col min="7" max="7" width="16.7109375" style="10" customWidth="1"/>
    <col min="8" max="8" width="26.00390625" style="10" customWidth="1"/>
    <col min="9" max="10" width="9.140625" style="10" customWidth="1"/>
    <col min="11" max="11" width="34.140625" style="10" customWidth="1"/>
    <col min="12" max="12" width="53.7109375" style="10" customWidth="1"/>
    <col min="13" max="16384" width="9.140625" style="10" customWidth="1"/>
  </cols>
  <sheetData>
    <row r="1" ht="34.5" customHeight="1" thickBot="1">
      <c r="G1" s="30" t="s">
        <v>47</v>
      </c>
    </row>
    <row r="2" spans="1:8" ht="51" customHeight="1" thickTop="1">
      <c r="A2" s="20" t="s">
        <v>34</v>
      </c>
      <c r="B2" s="21">
        <v>2023</v>
      </c>
      <c r="D2" s="31" t="s">
        <v>33</v>
      </c>
      <c r="E2" s="32"/>
      <c r="F2" s="32"/>
      <c r="G2" s="32"/>
      <c r="H2" s="32"/>
    </row>
    <row r="3" spans="1:8" ht="30">
      <c r="A3" s="22" t="s">
        <v>35</v>
      </c>
      <c r="B3" s="23" t="s">
        <v>36</v>
      </c>
      <c r="D3" s="1" t="s">
        <v>0</v>
      </c>
      <c r="E3" s="13" t="s">
        <v>1</v>
      </c>
      <c r="F3" s="13" t="s">
        <v>27</v>
      </c>
      <c r="G3" s="13" t="s">
        <v>8</v>
      </c>
      <c r="H3" s="13" t="s">
        <v>45</v>
      </c>
    </row>
    <row r="4" spans="1:8" ht="38.25">
      <c r="A4" s="24" t="s">
        <v>37</v>
      </c>
      <c r="B4" s="25" t="s">
        <v>38</v>
      </c>
      <c r="D4" s="2" t="s">
        <v>9</v>
      </c>
      <c r="E4" s="3" t="s">
        <v>30</v>
      </c>
      <c r="F4" s="9">
        <v>0</v>
      </c>
      <c r="G4" s="14">
        <f>F16*0.1</f>
        <v>0</v>
      </c>
      <c r="H4" s="15">
        <f>IF(F4&lt;=G4,F4,G4)</f>
        <v>0</v>
      </c>
    </row>
    <row r="5" spans="1:8" ht="39">
      <c r="A5" s="24" t="s">
        <v>39</v>
      </c>
      <c r="B5" s="25" t="s">
        <v>40</v>
      </c>
      <c r="D5" s="2" t="s">
        <v>10</v>
      </c>
      <c r="E5" s="4" t="s">
        <v>31</v>
      </c>
      <c r="F5" s="9">
        <v>0</v>
      </c>
      <c r="G5" s="14">
        <f>F16*0.1</f>
        <v>0</v>
      </c>
      <c r="H5" s="15">
        <f aca="true" t="shared" si="0" ref="H5:H15">IF(F5&lt;=G5,F5,G5)</f>
        <v>0</v>
      </c>
    </row>
    <row r="6" spans="1:8" ht="30" customHeight="1">
      <c r="A6" s="24" t="s">
        <v>41</v>
      </c>
      <c r="B6" s="26" t="s">
        <v>42</v>
      </c>
      <c r="D6" s="2" t="s">
        <v>11</v>
      </c>
      <c r="E6" s="5" t="s">
        <v>4</v>
      </c>
      <c r="F6" s="9">
        <v>0</v>
      </c>
      <c r="G6" s="14">
        <f>F16*0.25</f>
        <v>0</v>
      </c>
      <c r="H6" s="15">
        <f t="shared" si="0"/>
        <v>0</v>
      </c>
    </row>
    <row r="7" spans="1:8" ht="26.25" thickBot="1">
      <c r="A7" s="27" t="s">
        <v>43</v>
      </c>
      <c r="B7" s="28" t="s">
        <v>44</v>
      </c>
      <c r="D7" s="2" t="s">
        <v>28</v>
      </c>
      <c r="E7" s="6"/>
      <c r="F7" s="9">
        <v>0</v>
      </c>
      <c r="G7" s="14">
        <f>F7</f>
        <v>0</v>
      </c>
      <c r="H7" s="15">
        <f t="shared" si="0"/>
        <v>0</v>
      </c>
    </row>
    <row r="8" spans="4:8" ht="26.25" thickTop="1">
      <c r="D8" s="2" t="s">
        <v>12</v>
      </c>
      <c r="E8" s="6"/>
      <c r="F8" s="9">
        <v>0</v>
      </c>
      <c r="G8" s="14">
        <f>F8</f>
        <v>0</v>
      </c>
      <c r="H8" s="15">
        <f t="shared" si="0"/>
        <v>0</v>
      </c>
    </row>
    <row r="9" spans="4:8" ht="38.25">
      <c r="D9" s="2" t="s">
        <v>29</v>
      </c>
      <c r="E9" s="6"/>
      <c r="F9" s="9">
        <v>0</v>
      </c>
      <c r="G9" s="14">
        <f>F9</f>
        <v>0</v>
      </c>
      <c r="H9" s="15">
        <f t="shared" si="0"/>
        <v>0</v>
      </c>
    </row>
    <row r="10" spans="4:8" ht="38.25">
      <c r="D10" s="2" t="s">
        <v>13</v>
      </c>
      <c r="E10" s="5"/>
      <c r="F10" s="9">
        <v>0</v>
      </c>
      <c r="G10" s="14">
        <f>F10</f>
        <v>0</v>
      </c>
      <c r="H10" s="15">
        <f t="shared" si="0"/>
        <v>0</v>
      </c>
    </row>
    <row r="11" spans="4:8" ht="26.25" customHeight="1">
      <c r="D11" s="2" t="s">
        <v>2</v>
      </c>
      <c r="E11" s="7"/>
      <c r="F11" s="9">
        <v>0</v>
      </c>
      <c r="G11" s="14">
        <f>F11</f>
        <v>0</v>
      </c>
      <c r="H11" s="15">
        <f t="shared" si="0"/>
        <v>0</v>
      </c>
    </row>
    <row r="12" spans="4:8" ht="20.25" customHeight="1">
      <c r="D12" s="2" t="s">
        <v>14</v>
      </c>
      <c r="E12" s="5" t="s">
        <v>5</v>
      </c>
      <c r="F12" s="9">
        <v>0</v>
      </c>
      <c r="G12" s="14">
        <f>F16*0.05</f>
        <v>0</v>
      </c>
      <c r="H12" s="15">
        <f t="shared" si="0"/>
        <v>0</v>
      </c>
    </row>
    <row r="13" spans="4:8" ht="38.25">
      <c r="D13" s="2" t="s">
        <v>15</v>
      </c>
      <c r="E13" s="5" t="s">
        <v>7</v>
      </c>
      <c r="F13" s="9">
        <v>0</v>
      </c>
      <c r="G13" s="14">
        <f>F16*0.1</f>
        <v>0</v>
      </c>
      <c r="H13" s="15">
        <f t="shared" si="0"/>
        <v>0</v>
      </c>
    </row>
    <row r="14" spans="4:8" ht="20.25" customHeight="1">
      <c r="D14" s="2" t="s">
        <v>16</v>
      </c>
      <c r="E14" s="5" t="s">
        <v>6</v>
      </c>
      <c r="F14" s="9">
        <v>0</v>
      </c>
      <c r="G14" s="14">
        <f>F16*0.2</f>
        <v>0</v>
      </c>
      <c r="H14" s="15">
        <f t="shared" si="0"/>
        <v>0</v>
      </c>
    </row>
    <row r="15" spans="4:8" ht="38.25">
      <c r="D15" s="2" t="s">
        <v>17</v>
      </c>
      <c r="E15" s="5" t="s">
        <v>7</v>
      </c>
      <c r="F15" s="9">
        <v>0</v>
      </c>
      <c r="G15" s="14">
        <f>F16*0.1</f>
        <v>0</v>
      </c>
      <c r="H15" s="15">
        <f t="shared" si="0"/>
        <v>0</v>
      </c>
    </row>
    <row r="16" spans="4:8" ht="15">
      <c r="D16" s="33" t="s">
        <v>3</v>
      </c>
      <c r="E16" s="34"/>
      <c r="F16" s="16">
        <f>SUM(F4:F15)</f>
        <v>0</v>
      </c>
      <c r="G16" s="16"/>
      <c r="H16" s="16">
        <f>SUM(H4:H15)</f>
        <v>0</v>
      </c>
    </row>
    <row r="19" spans="4:5" ht="18.75">
      <c r="D19" s="35" t="s">
        <v>18</v>
      </c>
      <c r="E19" s="35"/>
    </row>
    <row r="20" spans="4:5" ht="15">
      <c r="D20" s="13" t="s">
        <v>18</v>
      </c>
      <c r="E20" s="13" t="s">
        <v>26</v>
      </c>
    </row>
    <row r="21" spans="4:5" ht="24">
      <c r="D21" s="8" t="s">
        <v>20</v>
      </c>
      <c r="E21" s="29">
        <v>0</v>
      </c>
    </row>
    <row r="22" spans="4:5" ht="36">
      <c r="D22" s="8" t="s">
        <v>21</v>
      </c>
      <c r="E22" s="12">
        <v>0</v>
      </c>
    </row>
    <row r="23" spans="4:5" ht="15">
      <c r="D23" s="8" t="s">
        <v>22</v>
      </c>
      <c r="E23" s="11">
        <v>0</v>
      </c>
    </row>
    <row r="24" spans="4:5" ht="15">
      <c r="D24" s="8" t="s">
        <v>23</v>
      </c>
      <c r="E24" s="11">
        <v>0</v>
      </c>
    </row>
    <row r="25" spans="4:5" ht="15">
      <c r="D25" s="8" t="s">
        <v>24</v>
      </c>
      <c r="E25" s="11">
        <v>0</v>
      </c>
    </row>
    <row r="26" spans="4:5" ht="15">
      <c r="D26" s="8" t="s">
        <v>25</v>
      </c>
      <c r="E26" s="11">
        <v>0</v>
      </c>
    </row>
    <row r="27" spans="4:5" ht="15">
      <c r="D27" s="17" t="s">
        <v>19</v>
      </c>
      <c r="E27" s="18">
        <f>SUM(E21:E26)</f>
        <v>0</v>
      </c>
    </row>
    <row r="29" ht="15.75" thickBot="1"/>
    <row r="30" spans="4:6" ht="36.75" customHeight="1" thickBot="1">
      <c r="D30" s="36" t="s">
        <v>32</v>
      </c>
      <c r="E30" s="37"/>
      <c r="F30" s="19">
        <f>F16-E27</f>
        <v>0</v>
      </c>
    </row>
    <row r="31" ht="15.75" thickBot="1"/>
    <row r="32" spans="4:6" ht="29.25" customHeight="1" thickBot="1">
      <c r="D32" s="36" t="s">
        <v>46</v>
      </c>
      <c r="E32" s="37"/>
      <c r="F32" s="19">
        <f>H16-E27</f>
        <v>0</v>
      </c>
    </row>
  </sheetData>
  <sheetProtection password="A653" sheet="1" objects="1" scenarios="1" formatColumns="0" formatRows="0" selectLockedCells="1"/>
  <mergeCells count="5">
    <mergeCell ref="D2:H2"/>
    <mergeCell ref="D16:E16"/>
    <mergeCell ref="D19:E19"/>
    <mergeCell ref="D30:E30"/>
    <mergeCell ref="D32:E32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2023-05-24T07:14:16Z</dcterms:modified>
  <cp:category/>
  <cp:version/>
  <cp:contentType/>
  <cp:contentStatus/>
</cp:coreProperties>
</file>