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0490" windowHeight="5565"/>
  </bookViews>
  <sheets>
    <sheet name="Tavola 4.1" sheetId="2" r:id="rId1"/>
    <sheet name="Tavola 4.2" sheetId="11" r:id="rId2"/>
    <sheet name="Tavola 4.3" sheetId="3" r:id="rId3"/>
    <sheet name="Tavola 4.4" sheetId="12" r:id="rId4"/>
    <sheet name="Tavola 4.5" sheetId="10" r:id="rId5"/>
    <sheet name="Tavola 4.6" sheetId="13" r:id="rId6"/>
    <sheet name="Tavola 4.7" sheetId="4" r:id="rId7"/>
    <sheet name="Tavola 4.8" sheetId="14" r:id="rId8"/>
    <sheet name="Tavola 4.9" sheetId="5" r:id="rId9"/>
    <sheet name="Tavola 4.10" sheetId="15" r:id="rId10"/>
    <sheet name="Tavola 4.11" sheetId="7" r:id="rId11"/>
    <sheet name="Tavola 4.12" sheetId="8" r:id="rId12"/>
    <sheet name="Tavola 4.13" sheetId="16" r:id="rId13"/>
  </sheet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5" i="7" l="1"/>
  <c r="K6" i="7"/>
  <c r="K7" i="7"/>
  <c r="K8" i="7"/>
  <c r="N5" i="7"/>
  <c r="N6" i="7"/>
  <c r="N7" i="7"/>
  <c r="N8" i="7"/>
  <c r="Q5" i="7"/>
  <c r="Q6" i="7"/>
  <c r="Q7" i="7"/>
  <c r="Q8" i="7"/>
  <c r="T5" i="7"/>
  <c r="T6" i="7"/>
  <c r="T7" i="7"/>
  <c r="T8" i="7"/>
  <c r="F6" i="7" l="1"/>
  <c r="F7" i="7"/>
  <c r="F8" i="7"/>
  <c r="C6" i="7"/>
  <c r="C7" i="7"/>
  <c r="C8" i="7"/>
  <c r="F5" i="7"/>
  <c r="C5" i="7"/>
  <c r="H5" i="5" l="1"/>
  <c r="H6" i="5"/>
  <c r="H7" i="5"/>
  <c r="H8" i="5"/>
  <c r="H9" i="5"/>
  <c r="H10" i="5"/>
  <c r="H11" i="5"/>
  <c r="H12" i="5"/>
  <c r="H13" i="5"/>
  <c r="H14" i="5"/>
  <c r="H15" i="5"/>
  <c r="H4" i="5"/>
  <c r="E5" i="5"/>
  <c r="E6" i="5"/>
  <c r="E7" i="5"/>
  <c r="E8" i="5"/>
  <c r="E9" i="5"/>
  <c r="E10" i="5"/>
  <c r="E11" i="5"/>
  <c r="E12" i="5"/>
  <c r="E13" i="5"/>
  <c r="E14" i="5"/>
  <c r="E15" i="5"/>
  <c r="E4" i="5"/>
  <c r="K5" i="5" l="1"/>
  <c r="K6" i="5"/>
  <c r="K7" i="5"/>
  <c r="K8" i="5"/>
  <c r="K9" i="5"/>
  <c r="K10" i="5"/>
  <c r="K11" i="5"/>
  <c r="K12" i="5"/>
  <c r="K13" i="5"/>
  <c r="K14" i="5"/>
  <c r="K15" i="5"/>
  <c r="K4" i="5"/>
  <c r="D21" i="4" l="1"/>
  <c r="E21" i="4"/>
  <c r="F21" i="4"/>
  <c r="G21" i="4"/>
  <c r="H21" i="4"/>
  <c r="I21" i="4"/>
  <c r="J21" i="4"/>
  <c r="K21" i="4"/>
  <c r="L21" i="4"/>
  <c r="M21" i="4"/>
  <c r="N21" i="4"/>
  <c r="O21" i="4"/>
  <c r="P21" i="4"/>
  <c r="R21" i="4"/>
  <c r="S21" i="4"/>
  <c r="T21" i="4"/>
  <c r="U21" i="4"/>
  <c r="V21" i="4"/>
  <c r="W21" i="4"/>
  <c r="X21" i="4"/>
  <c r="Y21" i="4"/>
  <c r="Z21" i="4"/>
  <c r="AA21" i="4"/>
  <c r="AB21" i="4"/>
  <c r="D22" i="4"/>
  <c r="E22" i="4"/>
  <c r="F22" i="4"/>
  <c r="G22" i="4"/>
  <c r="H22" i="4"/>
  <c r="I22" i="4"/>
  <c r="J22" i="4"/>
  <c r="K22" i="4"/>
  <c r="L22" i="4"/>
  <c r="M22" i="4"/>
  <c r="N22" i="4"/>
  <c r="O22" i="4"/>
  <c r="P22" i="4"/>
  <c r="R22" i="4"/>
  <c r="S22" i="4"/>
  <c r="T22" i="4"/>
  <c r="U22" i="4"/>
  <c r="V22" i="4"/>
  <c r="W22" i="4"/>
  <c r="X22" i="4"/>
  <c r="Y22" i="4"/>
  <c r="Z22" i="4"/>
  <c r="AA22" i="4"/>
  <c r="AB22" i="4"/>
  <c r="D23" i="4"/>
  <c r="E23" i="4"/>
  <c r="F23" i="4"/>
  <c r="G23" i="4"/>
  <c r="H23" i="4"/>
  <c r="I23" i="4"/>
  <c r="J23" i="4"/>
  <c r="K23" i="4"/>
  <c r="L23" i="4"/>
  <c r="M23" i="4"/>
  <c r="N23" i="4"/>
  <c r="O23" i="4"/>
  <c r="P23" i="4"/>
  <c r="R23" i="4"/>
  <c r="S23" i="4"/>
  <c r="T23" i="4"/>
  <c r="U23" i="4"/>
  <c r="V23" i="4"/>
  <c r="W23" i="4"/>
  <c r="X23" i="4"/>
  <c r="Y23" i="4"/>
  <c r="Z23" i="4"/>
  <c r="AA23" i="4"/>
  <c r="AB23" i="4"/>
  <c r="D24" i="4"/>
  <c r="E24" i="4"/>
  <c r="F24" i="4"/>
  <c r="G24" i="4"/>
  <c r="H24" i="4"/>
  <c r="I24" i="4"/>
  <c r="J24" i="4"/>
  <c r="K24" i="4"/>
  <c r="L24" i="4"/>
  <c r="M24" i="4"/>
  <c r="N24" i="4"/>
  <c r="O24" i="4"/>
  <c r="P24" i="4"/>
  <c r="R24" i="4"/>
  <c r="S24" i="4"/>
  <c r="T24" i="4"/>
  <c r="U24" i="4"/>
  <c r="V24" i="4"/>
  <c r="W24" i="4"/>
  <c r="X24" i="4"/>
  <c r="Y24" i="4"/>
  <c r="Z24" i="4"/>
  <c r="AA24" i="4"/>
  <c r="AB24" i="4"/>
  <c r="D25" i="4"/>
  <c r="E25" i="4"/>
  <c r="F25" i="4"/>
  <c r="G25" i="4"/>
  <c r="H25" i="4"/>
  <c r="I25" i="4"/>
  <c r="J25" i="4"/>
  <c r="K25" i="4"/>
  <c r="L25" i="4"/>
  <c r="M25" i="4"/>
  <c r="N25" i="4"/>
  <c r="O25" i="4"/>
  <c r="P25" i="4"/>
  <c r="R25" i="4"/>
  <c r="S25" i="4"/>
  <c r="T25" i="4"/>
  <c r="U25" i="4"/>
  <c r="V25" i="4"/>
  <c r="W25" i="4"/>
  <c r="X25" i="4"/>
  <c r="Y25" i="4"/>
  <c r="Z25" i="4"/>
  <c r="AA25" i="4"/>
  <c r="AB25" i="4"/>
  <c r="D26" i="4"/>
  <c r="E26" i="4"/>
  <c r="F26" i="4"/>
  <c r="G26" i="4"/>
  <c r="H26" i="4"/>
  <c r="I26" i="4"/>
  <c r="J26" i="4"/>
  <c r="K26" i="4"/>
  <c r="L26" i="4"/>
  <c r="M26" i="4"/>
  <c r="N26" i="4"/>
  <c r="O26" i="4"/>
  <c r="P26" i="4"/>
  <c r="R26" i="4"/>
  <c r="S26" i="4"/>
  <c r="T26" i="4"/>
  <c r="U26" i="4"/>
  <c r="V26" i="4"/>
  <c r="W26" i="4"/>
  <c r="X26" i="4"/>
  <c r="Y26" i="4"/>
  <c r="Z26" i="4"/>
  <c r="AA26" i="4"/>
  <c r="AB26" i="4"/>
  <c r="D27" i="4"/>
  <c r="E27" i="4"/>
  <c r="F27" i="4"/>
  <c r="G27" i="4"/>
  <c r="H27" i="4"/>
  <c r="I27" i="4"/>
  <c r="J27" i="4"/>
  <c r="K27" i="4"/>
  <c r="L27" i="4"/>
  <c r="M27" i="4"/>
  <c r="N27" i="4"/>
  <c r="O27" i="4"/>
  <c r="P27" i="4"/>
  <c r="R27" i="4"/>
  <c r="S27" i="4"/>
  <c r="T27" i="4"/>
  <c r="U27" i="4"/>
  <c r="V27" i="4"/>
  <c r="W27" i="4"/>
  <c r="X27" i="4"/>
  <c r="Y27" i="4"/>
  <c r="Z27" i="4"/>
  <c r="AA27" i="4"/>
  <c r="AB27" i="4"/>
  <c r="D28" i="4"/>
  <c r="E28" i="4"/>
  <c r="F28" i="4"/>
  <c r="G28" i="4"/>
  <c r="H28" i="4"/>
  <c r="I28" i="4"/>
  <c r="J28" i="4"/>
  <c r="K28" i="4"/>
  <c r="L28" i="4"/>
  <c r="M28" i="4"/>
  <c r="N28" i="4"/>
  <c r="O28" i="4"/>
  <c r="P28" i="4"/>
  <c r="R28" i="4"/>
  <c r="S28" i="4"/>
  <c r="T28" i="4"/>
  <c r="U28" i="4"/>
  <c r="V28" i="4"/>
  <c r="W28" i="4"/>
  <c r="X28" i="4"/>
  <c r="Y28" i="4"/>
  <c r="Z28" i="4"/>
  <c r="AA28" i="4"/>
  <c r="AB28" i="4"/>
  <c r="D29" i="4"/>
  <c r="E29" i="4"/>
  <c r="F29" i="4"/>
  <c r="G29" i="4"/>
  <c r="H29" i="4"/>
  <c r="I29" i="4"/>
  <c r="J29" i="4"/>
  <c r="K29" i="4"/>
  <c r="L29" i="4"/>
  <c r="M29" i="4"/>
  <c r="N29" i="4"/>
  <c r="O29" i="4"/>
  <c r="P29" i="4"/>
  <c r="R29" i="4"/>
  <c r="S29" i="4"/>
  <c r="T29" i="4"/>
  <c r="U29" i="4"/>
  <c r="V29" i="4"/>
  <c r="W29" i="4"/>
  <c r="X29" i="4"/>
  <c r="Y29" i="4"/>
  <c r="Z29" i="4"/>
  <c r="AA29" i="4"/>
  <c r="AB29" i="4"/>
  <c r="D30" i="4"/>
  <c r="E30" i="4"/>
  <c r="F30" i="4"/>
  <c r="G30" i="4"/>
  <c r="H30" i="4"/>
  <c r="I30" i="4"/>
  <c r="J30" i="4"/>
  <c r="K30" i="4"/>
  <c r="L30" i="4"/>
  <c r="M30" i="4"/>
  <c r="N30" i="4"/>
  <c r="O30" i="4"/>
  <c r="P30" i="4"/>
  <c r="R30" i="4"/>
  <c r="S30" i="4"/>
  <c r="T30" i="4"/>
  <c r="U30" i="4"/>
  <c r="V30" i="4"/>
  <c r="W30" i="4"/>
  <c r="X30" i="4"/>
  <c r="Y30" i="4"/>
  <c r="Z30" i="4"/>
  <c r="AA30" i="4"/>
  <c r="AB30" i="4"/>
  <c r="D31" i="4"/>
  <c r="E31" i="4"/>
  <c r="F31" i="4"/>
  <c r="G31" i="4"/>
  <c r="H31" i="4"/>
  <c r="I31" i="4"/>
  <c r="J31" i="4"/>
  <c r="K31" i="4"/>
  <c r="L31" i="4"/>
  <c r="M31" i="4"/>
  <c r="N31" i="4"/>
  <c r="O31" i="4"/>
  <c r="P31" i="4"/>
  <c r="R31" i="4"/>
  <c r="S31" i="4"/>
  <c r="T31" i="4"/>
  <c r="U31" i="4"/>
  <c r="V31" i="4"/>
  <c r="W31" i="4"/>
  <c r="X31" i="4"/>
  <c r="Y31" i="4"/>
  <c r="Z31" i="4"/>
  <c r="AA31" i="4"/>
  <c r="AB31" i="4"/>
  <c r="E20" i="4"/>
  <c r="F20" i="4"/>
  <c r="G20" i="4"/>
  <c r="H20" i="4"/>
  <c r="I20" i="4"/>
  <c r="J20" i="4"/>
  <c r="K20" i="4"/>
  <c r="L20" i="4"/>
  <c r="M20" i="4"/>
  <c r="N20" i="4"/>
  <c r="O20" i="4"/>
  <c r="P20" i="4"/>
  <c r="R20" i="4"/>
  <c r="S20" i="4"/>
  <c r="T20" i="4"/>
  <c r="U20" i="4"/>
  <c r="V20" i="4"/>
  <c r="W20" i="4"/>
  <c r="X20" i="4"/>
  <c r="Y20" i="4"/>
  <c r="Z20" i="4"/>
  <c r="AA20" i="4"/>
  <c r="AB20" i="4"/>
  <c r="D20" i="4"/>
  <c r="D20" i="3"/>
  <c r="E20" i="3"/>
  <c r="F20" i="3"/>
  <c r="G20" i="3"/>
  <c r="H20" i="3"/>
  <c r="I20" i="3"/>
  <c r="J20" i="3"/>
  <c r="K20" i="3"/>
  <c r="L20" i="3"/>
  <c r="M20" i="3"/>
  <c r="N20" i="3"/>
  <c r="P20" i="3"/>
  <c r="Q20" i="3"/>
  <c r="R20" i="3"/>
  <c r="S20" i="3"/>
  <c r="T20" i="3"/>
  <c r="U20" i="3"/>
  <c r="V20" i="3"/>
  <c r="W20" i="3"/>
  <c r="X20" i="3"/>
  <c r="Y20" i="3"/>
  <c r="Z20" i="3"/>
  <c r="AA20" i="3"/>
  <c r="AB20" i="3"/>
  <c r="AD20" i="3"/>
  <c r="AE20" i="3"/>
  <c r="AF20" i="3"/>
  <c r="AG20" i="3"/>
  <c r="AH20" i="3"/>
  <c r="AI20" i="3"/>
  <c r="D21" i="3"/>
  <c r="E21" i="3"/>
  <c r="F21" i="3"/>
  <c r="G21" i="3"/>
  <c r="H21" i="3"/>
  <c r="I21" i="3"/>
  <c r="J21" i="3"/>
  <c r="K21" i="3"/>
  <c r="L21" i="3"/>
  <c r="M21" i="3"/>
  <c r="N21" i="3"/>
  <c r="P21" i="3"/>
  <c r="Q21" i="3"/>
  <c r="R21" i="3"/>
  <c r="S21" i="3"/>
  <c r="T21" i="3"/>
  <c r="U21" i="3"/>
  <c r="V21" i="3"/>
  <c r="W21" i="3"/>
  <c r="X21" i="3"/>
  <c r="Y21" i="3"/>
  <c r="Z21" i="3"/>
  <c r="AA21" i="3"/>
  <c r="AB21" i="3"/>
  <c r="AD21" i="3"/>
  <c r="AE21" i="3"/>
  <c r="AF21" i="3"/>
  <c r="AG21" i="3"/>
  <c r="AH21" i="3"/>
  <c r="AI21" i="3"/>
  <c r="D22" i="3"/>
  <c r="E22" i="3"/>
  <c r="F22" i="3"/>
  <c r="G22" i="3"/>
  <c r="H22" i="3"/>
  <c r="I22" i="3"/>
  <c r="J22" i="3"/>
  <c r="K22" i="3"/>
  <c r="L22" i="3"/>
  <c r="M22" i="3"/>
  <c r="N22" i="3"/>
  <c r="P22" i="3"/>
  <c r="Q22" i="3"/>
  <c r="R22" i="3"/>
  <c r="S22" i="3"/>
  <c r="T22" i="3"/>
  <c r="U22" i="3"/>
  <c r="V22" i="3"/>
  <c r="W22" i="3"/>
  <c r="X22" i="3"/>
  <c r="Y22" i="3"/>
  <c r="Z22" i="3"/>
  <c r="AA22" i="3"/>
  <c r="AB22" i="3"/>
  <c r="AD22" i="3"/>
  <c r="AE22" i="3"/>
  <c r="AF22" i="3"/>
  <c r="AG22" i="3"/>
  <c r="AH22" i="3"/>
  <c r="AI22" i="3"/>
  <c r="D23" i="3"/>
  <c r="E23" i="3"/>
  <c r="F23" i="3"/>
  <c r="G23" i="3"/>
  <c r="H23" i="3"/>
  <c r="I23" i="3"/>
  <c r="J23" i="3"/>
  <c r="K23" i="3"/>
  <c r="L23" i="3"/>
  <c r="M23" i="3"/>
  <c r="N23" i="3"/>
  <c r="P23" i="3"/>
  <c r="Q23" i="3"/>
  <c r="R23" i="3"/>
  <c r="S23" i="3"/>
  <c r="T23" i="3"/>
  <c r="U23" i="3"/>
  <c r="V23" i="3"/>
  <c r="W23" i="3"/>
  <c r="X23" i="3"/>
  <c r="Y23" i="3"/>
  <c r="Z23" i="3"/>
  <c r="AA23" i="3"/>
  <c r="AB23" i="3"/>
  <c r="AD23" i="3"/>
  <c r="AE23" i="3"/>
  <c r="AF23" i="3"/>
  <c r="AG23" i="3"/>
  <c r="AH23" i="3"/>
  <c r="AI23" i="3"/>
  <c r="D24" i="3"/>
  <c r="E24" i="3"/>
  <c r="F24" i="3"/>
  <c r="G24" i="3"/>
  <c r="H24" i="3"/>
  <c r="I24" i="3"/>
  <c r="J24" i="3"/>
  <c r="K24" i="3"/>
  <c r="L24" i="3"/>
  <c r="M24" i="3"/>
  <c r="N24" i="3"/>
  <c r="P24" i="3"/>
  <c r="Q24" i="3"/>
  <c r="R24" i="3"/>
  <c r="S24" i="3"/>
  <c r="T24" i="3"/>
  <c r="U24" i="3"/>
  <c r="V24" i="3"/>
  <c r="W24" i="3"/>
  <c r="X24" i="3"/>
  <c r="Y24" i="3"/>
  <c r="Z24" i="3"/>
  <c r="AA24" i="3"/>
  <c r="AB24" i="3"/>
  <c r="AD24" i="3"/>
  <c r="AE24" i="3"/>
  <c r="AF24" i="3"/>
  <c r="AG24" i="3"/>
  <c r="AH24" i="3"/>
  <c r="AI24" i="3"/>
  <c r="D25" i="3"/>
  <c r="E25" i="3"/>
  <c r="F25" i="3"/>
  <c r="G25" i="3"/>
  <c r="H25" i="3"/>
  <c r="I25" i="3"/>
  <c r="J25" i="3"/>
  <c r="K25" i="3"/>
  <c r="L25" i="3"/>
  <c r="M25" i="3"/>
  <c r="N25" i="3"/>
  <c r="P25" i="3"/>
  <c r="Q25" i="3"/>
  <c r="R25" i="3"/>
  <c r="S25" i="3"/>
  <c r="T25" i="3"/>
  <c r="U25" i="3"/>
  <c r="V25" i="3"/>
  <c r="W25" i="3"/>
  <c r="X25" i="3"/>
  <c r="Y25" i="3"/>
  <c r="Z25" i="3"/>
  <c r="AA25" i="3"/>
  <c r="AB25" i="3"/>
  <c r="AD25" i="3"/>
  <c r="AE25" i="3"/>
  <c r="AF25" i="3"/>
  <c r="AG25" i="3"/>
  <c r="AH25" i="3"/>
  <c r="AI25" i="3"/>
  <c r="D26" i="3"/>
  <c r="E26" i="3"/>
  <c r="F26" i="3"/>
  <c r="G26" i="3"/>
  <c r="H26" i="3"/>
  <c r="I26" i="3"/>
  <c r="J26" i="3"/>
  <c r="K26" i="3"/>
  <c r="L26" i="3"/>
  <c r="M26" i="3"/>
  <c r="N26" i="3"/>
  <c r="P26" i="3"/>
  <c r="Q26" i="3"/>
  <c r="R26" i="3"/>
  <c r="S26" i="3"/>
  <c r="T26" i="3"/>
  <c r="U26" i="3"/>
  <c r="V26" i="3"/>
  <c r="W26" i="3"/>
  <c r="X26" i="3"/>
  <c r="Y26" i="3"/>
  <c r="Z26" i="3"/>
  <c r="AA26" i="3"/>
  <c r="AB26" i="3"/>
  <c r="AD26" i="3"/>
  <c r="AE26" i="3"/>
  <c r="AF26" i="3"/>
  <c r="AG26" i="3"/>
  <c r="AH26" i="3"/>
  <c r="AI26" i="3"/>
  <c r="D27" i="3"/>
  <c r="E27" i="3"/>
  <c r="F27" i="3"/>
  <c r="G27" i="3"/>
  <c r="H27" i="3"/>
  <c r="I27" i="3"/>
  <c r="J27" i="3"/>
  <c r="K27" i="3"/>
  <c r="L27" i="3"/>
  <c r="M27" i="3"/>
  <c r="N27" i="3"/>
  <c r="P27" i="3"/>
  <c r="Q27" i="3"/>
  <c r="R27" i="3"/>
  <c r="S27" i="3"/>
  <c r="T27" i="3"/>
  <c r="U27" i="3"/>
  <c r="V27" i="3"/>
  <c r="W27" i="3"/>
  <c r="X27" i="3"/>
  <c r="Y27" i="3"/>
  <c r="Z27" i="3"/>
  <c r="AA27" i="3"/>
  <c r="AB27" i="3"/>
  <c r="AD27" i="3"/>
  <c r="AE27" i="3"/>
  <c r="AF27" i="3"/>
  <c r="AG27" i="3"/>
  <c r="AH27" i="3"/>
  <c r="AI27" i="3"/>
  <c r="D28" i="3"/>
  <c r="E28" i="3"/>
  <c r="F28" i="3"/>
  <c r="G28" i="3"/>
  <c r="H28" i="3"/>
  <c r="I28" i="3"/>
  <c r="J28" i="3"/>
  <c r="K28" i="3"/>
  <c r="L28" i="3"/>
  <c r="M28" i="3"/>
  <c r="N28" i="3"/>
  <c r="P28" i="3"/>
  <c r="Q28" i="3"/>
  <c r="R28" i="3"/>
  <c r="S28" i="3"/>
  <c r="T28" i="3"/>
  <c r="U28" i="3"/>
  <c r="V28" i="3"/>
  <c r="W28" i="3"/>
  <c r="X28" i="3"/>
  <c r="Y28" i="3"/>
  <c r="Z28" i="3"/>
  <c r="AA28" i="3"/>
  <c r="AB28" i="3"/>
  <c r="AD28" i="3"/>
  <c r="AE28" i="3"/>
  <c r="AF28" i="3"/>
  <c r="AG28" i="3"/>
  <c r="AH28" i="3"/>
  <c r="AI28" i="3"/>
  <c r="D29" i="3"/>
  <c r="E29" i="3"/>
  <c r="F29" i="3"/>
  <c r="G29" i="3"/>
  <c r="H29" i="3"/>
  <c r="I29" i="3"/>
  <c r="J29" i="3"/>
  <c r="K29" i="3"/>
  <c r="L29" i="3"/>
  <c r="M29" i="3"/>
  <c r="N29" i="3"/>
  <c r="P29" i="3"/>
  <c r="Q29" i="3"/>
  <c r="R29" i="3"/>
  <c r="S29" i="3"/>
  <c r="T29" i="3"/>
  <c r="U29" i="3"/>
  <c r="V29" i="3"/>
  <c r="W29" i="3"/>
  <c r="X29" i="3"/>
  <c r="Y29" i="3"/>
  <c r="Z29" i="3"/>
  <c r="AA29" i="3"/>
  <c r="AB29" i="3"/>
  <c r="AD29" i="3"/>
  <c r="AE29" i="3"/>
  <c r="AF29" i="3"/>
  <c r="AG29" i="3"/>
  <c r="AH29" i="3"/>
  <c r="AI29" i="3"/>
  <c r="D30" i="3"/>
  <c r="E30" i="3"/>
  <c r="F30" i="3"/>
  <c r="G30" i="3"/>
  <c r="H30" i="3"/>
  <c r="I30" i="3"/>
  <c r="J30" i="3"/>
  <c r="K30" i="3"/>
  <c r="L30" i="3"/>
  <c r="M30" i="3"/>
  <c r="N30" i="3"/>
  <c r="P30" i="3"/>
  <c r="Q30" i="3"/>
  <c r="R30" i="3"/>
  <c r="S30" i="3"/>
  <c r="T30" i="3"/>
  <c r="U30" i="3"/>
  <c r="V30" i="3"/>
  <c r="W30" i="3"/>
  <c r="X30" i="3"/>
  <c r="Y30" i="3"/>
  <c r="Z30" i="3"/>
  <c r="AA30" i="3"/>
  <c r="AB30" i="3"/>
  <c r="AD30" i="3"/>
  <c r="AE30" i="3"/>
  <c r="AF30" i="3"/>
  <c r="AG30" i="3"/>
  <c r="AH30" i="3"/>
  <c r="AI30" i="3"/>
  <c r="E19" i="3"/>
  <c r="F19" i="3"/>
  <c r="G19" i="3"/>
  <c r="H19" i="3"/>
  <c r="I19" i="3"/>
  <c r="J19" i="3"/>
  <c r="K19" i="3"/>
  <c r="L19" i="3"/>
  <c r="M19" i="3"/>
  <c r="N19" i="3"/>
  <c r="P19" i="3"/>
  <c r="Q19" i="3"/>
  <c r="R19" i="3"/>
  <c r="S19" i="3"/>
  <c r="T19" i="3"/>
  <c r="U19" i="3"/>
  <c r="V19" i="3"/>
  <c r="W19" i="3"/>
  <c r="X19" i="3"/>
  <c r="Y19" i="3"/>
  <c r="Z19" i="3"/>
  <c r="AA19" i="3"/>
  <c r="AB19" i="3"/>
  <c r="AD19" i="3"/>
  <c r="AE19" i="3"/>
  <c r="AF19" i="3"/>
  <c r="AG19" i="3"/>
  <c r="AH19" i="3"/>
  <c r="AI19" i="3"/>
  <c r="D19" i="3"/>
</calcChain>
</file>

<file path=xl/sharedStrings.xml><?xml version="1.0" encoding="utf-8"?>
<sst xmlns="http://schemas.openxmlformats.org/spreadsheetml/2006/main" count="995" uniqueCount="127">
  <si>
    <t>Comune</t>
  </si>
  <si>
    <t>Azienda o ente del servizio sanitario nazionale</t>
  </si>
  <si>
    <t>Ente pubblico non economico</t>
  </si>
  <si>
    <t>Altra forma giuridica</t>
  </si>
  <si>
    <t>Totale</t>
  </si>
  <si>
    <t>Sportello fisico</t>
  </si>
  <si>
    <t xml:space="preserve">Sportello telematico (SUAP) </t>
  </si>
  <si>
    <t>Telefono (call center, numero verde)</t>
  </si>
  <si>
    <t>Sito istituzionale</t>
  </si>
  <si>
    <t xml:space="preserve">Posta elettronica ordinaria </t>
  </si>
  <si>
    <t>Posta elettronica certificata</t>
  </si>
  <si>
    <t xml:space="preserve">Social media </t>
  </si>
  <si>
    <t>Tecnologia mobile SMS</t>
  </si>
  <si>
    <t>Applicazione mobile APP</t>
  </si>
  <si>
    <t>Tv digitale terrestre</t>
  </si>
  <si>
    <t xml:space="preserve">Web Tv </t>
  </si>
  <si>
    <t xml:space="preserve">Altro </t>
  </si>
  <si>
    <t xml:space="preserve">Nessun canale </t>
  </si>
  <si>
    <t>ACQUISIRE INFORMAZIONI</t>
  </si>
  <si>
    <t>ACQUISIRE E COMPILARE MODULISTICA</t>
  </si>
  <si>
    <t>CONSEGNARE LA MODULISTICA</t>
  </si>
  <si>
    <t>Comunità montane e unione dei comuni</t>
  </si>
  <si>
    <t>Città metropolitana</t>
  </si>
  <si>
    <t>Università pubblica</t>
  </si>
  <si>
    <t>Altro ente pubblico non economico</t>
  </si>
  <si>
    <t>FORMA GIURIDICA</t>
  </si>
  <si>
    <t>PRENOTARE IL SERVIZIO</t>
  </si>
  <si>
    <t>USUFRUIRE IL SERVIZIO</t>
  </si>
  <si>
    <t>EFFETTUARE PAGAMENTI</t>
  </si>
  <si>
    <t>VALUTARE I SERVIZI</t>
  </si>
  <si>
    <t>INOLTRARE RECLAMI</t>
  </si>
  <si>
    <t>UL che hanno analzzato informazioni sulla soddisazione degli utenti</t>
  </si>
  <si>
    <t>v.a.</t>
  </si>
  <si>
    <t>%</t>
  </si>
  <si>
    <t>almeno mensile</t>
  </si>
  <si>
    <t>almeno semestrale</t>
  </si>
  <si>
    <t>almeno annuale</t>
  </si>
  <si>
    <t>più raramente</t>
  </si>
  <si>
    <t>tempo medio impiegato dagli utenti per il completamento delle pratiche online</t>
  </si>
  <si>
    <t>UL che NON  hanno analzzato informazioni sulla soddisazione degli utenti</t>
  </si>
  <si>
    <t>Tot Unità locali  che erogano servizi</t>
  </si>
  <si>
    <t>UL non rispondenti</t>
  </si>
  <si>
    <r>
      <rPr>
        <i/>
        <sz val="7"/>
        <color rgb="FF000000"/>
        <rFont val="Arial"/>
        <family val="2"/>
      </rPr>
      <t>Fonte</t>
    </r>
    <r>
      <rPr>
        <sz val="7"/>
        <color rgb="FF000000"/>
        <rFont val="Arial"/>
        <family val="2"/>
      </rPr>
      <t>: Istat, Censimento permanente istituzioni pubbliche</t>
    </r>
  </si>
  <si>
    <t>Frequenza delle analisi</t>
  </si>
  <si>
    <t xml:space="preserve">Unità locali </t>
  </si>
  <si>
    <t>che hanno fatto analisi</t>
  </si>
  <si>
    <t>che NON hanno fatto analisi</t>
  </si>
  <si>
    <t>Totale unità locali che erogano servizi on line</t>
  </si>
  <si>
    <t>Numero di utenti per servizi offerti on line</t>
  </si>
  <si>
    <t>Acquisire informazioni</t>
  </si>
  <si>
    <t>Acquisire e compilare la modulistica</t>
  </si>
  <si>
    <t>Prenotare il servizio</t>
  </si>
  <si>
    <t>Totale istituzioni</t>
  </si>
  <si>
    <t>Consegnare la modulistica compilata</t>
  </si>
  <si>
    <t>Usufruire del servizio</t>
  </si>
  <si>
    <t>Effettuare pagamenti</t>
  </si>
  <si>
    <t>Valutare i servizi</t>
  </si>
  <si>
    <t>Inoltrare reclami, segnalazioni, suggerimenti e richiesta di rimborso (ristoro)</t>
  </si>
  <si>
    <t>fino a 5000 abitanti</t>
  </si>
  <si>
    <t>5001-20000 abitanti</t>
  </si>
  <si>
    <t>&gt;20000 abitanti</t>
  </si>
  <si>
    <t>TIPO DI SERVIZIO</t>
  </si>
  <si>
    <t xml:space="preserve">Piemonte               </t>
  </si>
  <si>
    <t xml:space="preserve">Valle d'Aosta - Vallée d'Aoste         </t>
  </si>
  <si>
    <t xml:space="preserve">Liguria                </t>
  </si>
  <si>
    <t xml:space="preserve">Lombardia              </t>
  </si>
  <si>
    <t xml:space="preserve">Trentino-Alto Adige    </t>
  </si>
  <si>
    <t>Bolzano-Bozen</t>
  </si>
  <si>
    <t>Trento</t>
  </si>
  <si>
    <t xml:space="preserve">Veneto                 </t>
  </si>
  <si>
    <t xml:space="preserve">Friuli-Venezia Giulia  </t>
  </si>
  <si>
    <t xml:space="preserve">Emilia-Romagna         </t>
  </si>
  <si>
    <t xml:space="preserve">Toscana                </t>
  </si>
  <si>
    <t xml:space="preserve">Umbria                 </t>
  </si>
  <si>
    <t xml:space="preserve">Marche                 </t>
  </si>
  <si>
    <t xml:space="preserve">Lazio                  </t>
  </si>
  <si>
    <t xml:space="preserve">Abruzzo                </t>
  </si>
  <si>
    <t xml:space="preserve">Molise                 </t>
  </si>
  <si>
    <t xml:space="preserve">Campania               </t>
  </si>
  <si>
    <t xml:space="preserve">Puglia                 </t>
  </si>
  <si>
    <t xml:space="preserve">Basilicata             </t>
  </si>
  <si>
    <t xml:space="preserve">Calabria               </t>
  </si>
  <si>
    <t xml:space="preserve">Sicilia                </t>
  </si>
  <si>
    <t xml:space="preserve">Sardegna               </t>
  </si>
  <si>
    <t>Nord-ovest</t>
  </si>
  <si>
    <t>Nord-est</t>
  </si>
  <si>
    <t>Centro</t>
  </si>
  <si>
    <t>Sud</t>
  </si>
  <si>
    <t>Isole</t>
  </si>
  <si>
    <t xml:space="preserve">Totale                  </t>
  </si>
  <si>
    <t xml:space="preserve">REGIONI E
RIPARTIZIONI GEOGRAFICHE
</t>
  </si>
  <si>
    <t xml:space="preserve">Totale            </t>
  </si>
  <si>
    <t>REGIONI E RIPARTIZIONI GEOGRAFICHE</t>
  </si>
  <si>
    <t>Unità locali che hanno fatto analisi raccogliendo informazioni relative ai servizi offerti per tipo di informazione, frequenza di monitoraggio</t>
  </si>
  <si>
    <t xml:space="preserve">Unità locali che hanno fatto analisi raccogliendo informazioni relative ai servizi offerti per tipo di informazione, frequenza di monitoraggio </t>
  </si>
  <si>
    <t xml:space="preserve">v.a </t>
  </si>
  <si>
    <t>Regione (Giunta e consiglio regionale) (a)</t>
  </si>
  <si>
    <t>Provincia (a)</t>
  </si>
  <si>
    <t>(a) La rilevazione censuaria ha incluso per la prima volta la unità locali all'estero di istituzioni pubbliche residenti in Italia.</t>
  </si>
  <si>
    <t>Extra regio (a)</t>
  </si>
  <si>
    <t>Unità locali  che erogano servizi</t>
  </si>
  <si>
    <t>(a) Per le regioni e le province autonome di Trento e Bolzano  sono inserite come unità di analisi la Giunta e il Consiglio. In fase progettuale, in accordo con il Centro interregionale per i sistemi informatici, geografici e statistici (Cisis), è stato infatti deciso di somministrare per ogni regione e per le province autonome di Trento e Bolzano due questionari distinti a Giunta e Consiglio regionale, in considerazione della autonomia amministrativa, organizzativa e contabile. Di conseguenza i dati pubblicati sono relativi ai due questionari di Giunta e Consiglio. Questo consente di arricchire il patrimonio informativo diffuso e meglio descrivere la complessità di queste importanti unità.</t>
  </si>
  <si>
    <t>Totale Unità locali  che erogano servizi</t>
  </si>
  <si>
    <t>Totale Unità locali  che erogano servizi on line</t>
  </si>
  <si>
    <t>Numero di pratiche evase digitalmente</t>
  </si>
  <si>
    <t>INFORMAZIONI</t>
  </si>
  <si>
    <t>Tempo medio impiegato dagli utenti per il completamento delle pratiche online</t>
  </si>
  <si>
    <t>Profilo e caratteristiche dell’utenza che usufruisce dei servizi digitali (profilazione)</t>
  </si>
  <si>
    <r>
      <rPr>
        <i/>
        <sz val="7"/>
        <color theme="1"/>
        <rFont val="Calibri"/>
        <family val="2"/>
        <scheme val="minor"/>
      </rPr>
      <t>Fonte:</t>
    </r>
    <r>
      <rPr>
        <sz val="7"/>
        <color theme="1"/>
        <rFont val="Calibri"/>
        <family val="2"/>
        <scheme val="minor"/>
      </rPr>
      <t xml:space="preserve"> Istat, Censimento permanente istituzioni pubbliche</t>
    </r>
  </si>
  <si>
    <r>
      <t xml:space="preserve">Tavola 4.5 - Istituzioni pubbliche dotate di sportello telematico (es. SUAP) per comunicare con l'utenza e offrire servizi online per tipo di servizio e forma giuridica - Anno 2017 </t>
    </r>
    <r>
      <rPr>
        <i/>
        <sz val="9"/>
        <color theme="1"/>
        <rFont val="Arial"/>
        <family val="2"/>
      </rPr>
      <t>(valori assoluti e percentuali sul totale di riga)</t>
    </r>
  </si>
  <si>
    <r>
      <t xml:space="preserve">Tavola 4.7 - Unità locali delle istituzioni pubbliche che erogano servizi, per tipo di canali resi disponibi all'utenza per valutare i servizi e inoltrare reclami per forma giuridica - Anno 2017 </t>
    </r>
    <r>
      <rPr>
        <i/>
        <sz val="9"/>
        <color theme="1"/>
        <rFont val="Arial"/>
        <family val="2"/>
      </rPr>
      <t>(valori assoluti e percentuali sul totale di riga)</t>
    </r>
  </si>
  <si>
    <r>
      <t xml:space="preserve">Tavola 4.9 - Unità locali delle istituzioni pubbliche che erogano servizi, che hanno analizzato, direttamente o attraverso fornitori esterni, informazioni sulla soddisfazione degli utenti per i servizi ricevuti per forma giuridica - Anno 2017  </t>
    </r>
    <r>
      <rPr>
        <i/>
        <sz val="9"/>
        <color theme="1"/>
        <rFont val="Arial"/>
        <family val="2"/>
      </rPr>
      <t>(valori assoluti e percentuali sul totale di riga)</t>
    </r>
  </si>
  <si>
    <r>
      <t xml:space="preserve">Tavola 4.10 - Unità locali delle istituzioni pubbliche che erogano servizi, che hanno analizzato, direttamente o attraverso fornitori esterni, informazioni sulla soddisfazione degli utenti per i servizi ricevuti per regione e ripartizione geografica - Anno 2017 </t>
    </r>
    <r>
      <rPr>
        <i/>
        <sz val="9"/>
        <color theme="1"/>
        <rFont val="Arial"/>
        <family val="2"/>
      </rPr>
      <t>(valori assoluti e percentuali sul totale di riga)</t>
    </r>
  </si>
  <si>
    <r>
      <t xml:space="preserve">Tavola 4.11 - Unità locali che erogano servizi on line che hanno fatto analisi sulla soddisfazione degli utenti per tipo di informazione - Anno 2017 </t>
    </r>
    <r>
      <rPr>
        <i/>
        <sz val="9"/>
        <color theme="1"/>
        <rFont val="Arial"/>
        <family val="2"/>
      </rPr>
      <t>(valori assoluti e percentuali sul totale di riga)</t>
    </r>
  </si>
  <si>
    <r>
      <t xml:space="preserve">Tavola 4.12 - Unità locali che erogano servizi on line che hanno fatto analisi sulla soddisfazione degli utenti per tipo di informazione, frequenza di monitoraggio e forma giuridica - Anno 2017 </t>
    </r>
    <r>
      <rPr>
        <sz val="9"/>
        <color theme="1"/>
        <rFont val="Arial"/>
        <family val="2"/>
      </rPr>
      <t>(valori assoluti e percentuali</t>
    </r>
    <r>
      <rPr>
        <b/>
        <sz val="9"/>
        <color theme="1"/>
        <rFont val="Arial"/>
        <family val="2"/>
      </rPr>
      <t xml:space="preserve"> </t>
    </r>
    <r>
      <rPr>
        <sz val="9"/>
        <color theme="1"/>
        <rFont val="Arial"/>
        <family val="2"/>
      </rPr>
      <t>sul totale di riga)</t>
    </r>
  </si>
  <si>
    <r>
      <t xml:space="preserve">Tavola 4.13 - Unità locali che erogano servizi on line che hanno fatto analisi raccogliendo informazioni relative ai servizi offerti per tipo di informazione, frequenza di monitoraggio per regione e ripartizione geografica - Anno 2017 </t>
    </r>
    <r>
      <rPr>
        <i/>
        <sz val="9"/>
        <color theme="1"/>
        <rFont val="Arial"/>
        <family val="2"/>
      </rPr>
      <t>(valori assoluti  e percentuali sul totale di riga)</t>
    </r>
  </si>
  <si>
    <r>
      <t xml:space="preserve">Tavola 4.8 - Unità locali delle istituzioni pubbliche che erogano servizi, per tipo di canali resi disponibi all'utenza per valutare i servizi e inoltrare reclami per regione e ripartizione geografica - Anno 2017  </t>
    </r>
    <r>
      <rPr>
        <i/>
        <sz val="9"/>
        <color theme="1"/>
        <rFont val="Arial"/>
        <family val="2"/>
      </rPr>
      <t>(valori assoluti e percentuali sul totale di riga)</t>
    </r>
  </si>
  <si>
    <r>
      <t xml:space="preserve">Tavola 4.6 - Istituzioni pubbliche dotate di sportello telematico (es. SUAP) per comunicare con l'utenza e offrire servizi online per tipo di servizio per regione e ripartizione geografica - Anno 2017  </t>
    </r>
    <r>
      <rPr>
        <i/>
        <sz val="9"/>
        <color theme="1"/>
        <rFont val="Arial"/>
        <family val="2"/>
      </rPr>
      <t>(valori assoluti e percentuali sul totale di riga)</t>
    </r>
  </si>
  <si>
    <r>
      <t xml:space="preserve">Tavola 4.3 - Unità locali delle istituzioni pubbliche che erogano servizi, per tipo di canali resi disponibili all'utenza per prenotare, usufruire e pagare i servizi per forma giuridica - Anno 2017 </t>
    </r>
    <r>
      <rPr>
        <i/>
        <sz val="9"/>
        <color theme="1"/>
        <rFont val="Arial"/>
        <family val="2"/>
      </rPr>
      <t>(</t>
    </r>
    <r>
      <rPr>
        <sz val="9"/>
        <color theme="1"/>
        <rFont val="Arial"/>
        <family val="2"/>
      </rPr>
      <t>valori assoluti e percentuali sul totale di riga</t>
    </r>
    <r>
      <rPr>
        <i/>
        <sz val="9"/>
        <color theme="1"/>
        <rFont val="Arial"/>
        <family val="2"/>
      </rPr>
      <t>)</t>
    </r>
  </si>
  <si>
    <r>
      <t xml:space="preserve">Tavola 4.1 - Unità locali delle istituzioni pubbliche che erogano servizi, per tipo di canali resi disponibili all'utenza per acquisire informazioni, acquisire e compilare la modulistica e consegnarla compilata per forma giuridica - Anno 2017 </t>
    </r>
    <r>
      <rPr>
        <i/>
        <sz val="9"/>
        <color theme="1"/>
        <rFont val="Arial"/>
        <family val="2"/>
      </rPr>
      <t>(valori assoluti e percentuali sul totale di riga)</t>
    </r>
  </si>
  <si>
    <r>
      <t xml:space="preserve">Tavola 4.2 - Unità locali delle istituzioni pubbliche che erogano servizi, per tipo di canali resi disponibili all'utenza per acquisire informazioni, acquisire e compilare la modulistica e consegnarla compilata per regione e ripartizione geografica - Anno 2017 </t>
    </r>
    <r>
      <rPr>
        <i/>
        <sz val="9"/>
        <color theme="1"/>
        <rFont val="Arial"/>
        <family val="2"/>
      </rPr>
      <t>(valori assoluti  e percentuali sul totale di riga)</t>
    </r>
  </si>
  <si>
    <r>
      <t xml:space="preserve">Tavola 4.4  - Unità locali delle istituzioni pubbliche che erogano servizi, per tipo di canali resi disponibili all'utenza per prenotare, usufruire e pagare i servizi  per regione e ripartizione geografica - Anno 2017 </t>
    </r>
    <r>
      <rPr>
        <i/>
        <sz val="9"/>
        <color theme="1"/>
        <rFont val="Arial"/>
        <family val="2"/>
      </rPr>
      <t>(valori assoluti e percentuali sul totale di riga)</t>
    </r>
  </si>
  <si>
    <r>
      <rPr>
        <i/>
        <sz val="7"/>
        <color theme="1"/>
        <rFont val="Arial"/>
        <family val="2"/>
      </rPr>
      <t>Fonte</t>
    </r>
    <r>
      <rPr>
        <sz val="7"/>
        <color theme="1"/>
        <rFont val="Arial"/>
        <family val="2"/>
      </rPr>
      <t>: Istat, Censimento permanente istituzioni pubbliche</t>
    </r>
  </si>
  <si>
    <r>
      <rPr>
        <i/>
        <sz val="7"/>
        <color theme="1"/>
        <rFont val="Calibri"/>
        <family val="2"/>
        <scheme val="minor"/>
      </rPr>
      <t>Fonte</t>
    </r>
    <r>
      <rPr>
        <sz val="7"/>
        <color theme="1"/>
        <rFont val="Calibri"/>
        <family val="2"/>
        <scheme val="minor"/>
      </rPr>
      <t>: Istat, Censimento permanente istituzioni pubbliche</t>
    </r>
  </si>
  <si>
    <t>Amministrazione dello Stato  e organo costituzionale o a rilevanza costituzionale</t>
  </si>
  <si>
    <t>Numero di utenti per servizio offerto on line</t>
  </si>
  <si>
    <t>Tempo medio impiegato dagli utenti per il completamento delle pratiche on line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</si>
</sst>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20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sz val="10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sz val="7"/>
      <color theme="1"/>
      <name val="Arial"/>
      <family val="2"/>
    </font>
    <font>
      <sz val="7"/>
      <color indexed="8"/>
      <name val="Arial"/>
      <family val="2"/>
    </font>
    <font>
      <b/>
      <sz val="9"/>
      <color theme="1"/>
      <name val="Arial"/>
      <family val="2"/>
    </font>
    <font>
      <i/>
      <sz val="9"/>
      <color theme="1"/>
      <name val="Arial"/>
      <family val="2"/>
    </font>
    <font>
      <sz val="7"/>
      <color theme="1"/>
      <name val="Calibri"/>
      <family val="2"/>
      <scheme val="minor"/>
    </font>
    <font>
      <b/>
      <sz val="7"/>
      <color theme="1"/>
      <name val="Arial"/>
      <family val="2"/>
    </font>
    <font>
      <sz val="7"/>
      <color rgb="FF000000"/>
      <name val="Arial"/>
      <family val="2"/>
    </font>
    <font>
      <i/>
      <sz val="7"/>
      <color rgb="FF000000"/>
      <name val="Arial"/>
      <family val="2"/>
    </font>
    <font>
      <sz val="9"/>
      <color theme="1"/>
      <name val="Arial"/>
      <family val="2"/>
    </font>
    <font>
      <b/>
      <sz val="7"/>
      <color theme="1"/>
      <name val="Calibri"/>
      <family val="2"/>
      <scheme val="minor"/>
    </font>
    <font>
      <b/>
      <sz val="7"/>
      <name val="Calibri"/>
      <family val="2"/>
      <scheme val="minor"/>
    </font>
    <font>
      <i/>
      <sz val="7"/>
      <color theme="1"/>
      <name val="Arial"/>
      <family val="2"/>
    </font>
    <font>
      <i/>
      <sz val="7"/>
      <name val="Arial"/>
      <family val="2"/>
    </font>
    <font>
      <sz val="9"/>
      <color theme="1"/>
      <name val="Calibri"/>
      <family val="2"/>
      <scheme val="minor"/>
    </font>
    <font>
      <i/>
      <sz val="7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 style="thin">
        <color indexed="64"/>
      </top>
      <bottom style="hair">
        <color indexed="23"/>
      </bottom>
      <diagonal/>
    </border>
    <border>
      <left/>
      <right/>
      <top style="hair">
        <color indexed="23"/>
      </top>
      <bottom style="hair">
        <color indexed="23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hair">
        <color indexed="23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rgb="FF999999"/>
      </right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178">
    <xf numFmtId="0" fontId="0" fillId="0" borderId="0" xfId="0"/>
    <xf numFmtId="0" fontId="3" fillId="0" borderId="0" xfId="1" applyFont="1" applyFill="1" applyBorder="1" applyAlignment="1">
      <alignment horizontal="right" vertical="center" wrapText="1"/>
    </xf>
    <xf numFmtId="0" fontId="3" fillId="0" borderId="3" xfId="1" applyFont="1" applyFill="1" applyBorder="1" applyAlignment="1">
      <alignment horizontal="right" vertical="center" wrapText="1"/>
    </xf>
    <xf numFmtId="0" fontId="3" fillId="0" borderId="2" xfId="1" applyFont="1" applyBorder="1" applyAlignment="1">
      <alignment horizontal="left" vertical="center"/>
    </xf>
    <xf numFmtId="0" fontId="3" fillId="0" borderId="1" xfId="1" applyFont="1" applyBorder="1" applyAlignment="1">
      <alignment horizontal="left" vertical="center"/>
    </xf>
    <xf numFmtId="0" fontId="4" fillId="0" borderId="5" xfId="1" applyFont="1" applyBorder="1" applyAlignment="1">
      <alignment vertical="center"/>
    </xf>
    <xf numFmtId="0" fontId="9" fillId="0" borderId="0" xfId="0" applyFont="1" applyBorder="1" applyAlignment="1">
      <alignment vertical="center" wrapText="1"/>
    </xf>
    <xf numFmtId="0" fontId="3" fillId="0" borderId="1" xfId="1" applyFont="1" applyFill="1" applyBorder="1" applyAlignment="1">
      <alignment horizontal="left" vertical="center"/>
    </xf>
    <xf numFmtId="0" fontId="3" fillId="0" borderId="0" xfId="1" applyFont="1" applyFill="1" applyBorder="1" applyAlignment="1">
      <alignment horizontal="left" vertical="center"/>
    </xf>
    <xf numFmtId="0" fontId="3" fillId="0" borderId="2" xfId="1" applyFont="1" applyFill="1" applyBorder="1" applyAlignment="1">
      <alignment horizontal="left" vertical="center"/>
    </xf>
    <xf numFmtId="0" fontId="4" fillId="0" borderId="5" xfId="1" applyFont="1" applyFill="1" applyBorder="1" applyAlignment="1">
      <alignment vertical="center"/>
    </xf>
    <xf numFmtId="3" fontId="3" fillId="0" borderId="0" xfId="1" applyNumberFormat="1" applyFont="1" applyFill="1" applyBorder="1" applyAlignment="1">
      <alignment horizontal="left" vertical="center"/>
    </xf>
    <xf numFmtId="3" fontId="5" fillId="0" borderId="0" xfId="0" applyNumberFormat="1" applyFont="1" applyFill="1"/>
    <xf numFmtId="3" fontId="5" fillId="0" borderId="0" xfId="0" applyNumberFormat="1" applyFont="1" applyFill="1" applyBorder="1"/>
    <xf numFmtId="0" fontId="5" fillId="0" borderId="0" xfId="0" applyFont="1" applyFill="1" applyBorder="1"/>
    <xf numFmtId="3" fontId="4" fillId="0" borderId="6" xfId="1" applyNumberFormat="1" applyFont="1" applyFill="1" applyBorder="1" applyAlignment="1">
      <alignment vertical="center"/>
    </xf>
    <xf numFmtId="3" fontId="10" fillId="0" borderId="6" xfId="0" applyNumberFormat="1" applyFont="1" applyFill="1" applyBorder="1"/>
    <xf numFmtId="164" fontId="5" fillId="0" borderId="0" xfId="0" applyNumberFormat="1" applyFont="1" applyFill="1" applyBorder="1"/>
    <xf numFmtId="164" fontId="10" fillId="0" borderId="6" xfId="0" applyNumberFormat="1" applyFont="1" applyFill="1" applyBorder="1"/>
    <xf numFmtId="3" fontId="5" fillId="0" borderId="0" xfId="0" applyNumberFormat="1" applyFont="1"/>
    <xf numFmtId="164" fontId="5" fillId="0" borderId="0" xfId="0" applyNumberFormat="1" applyFont="1" applyBorder="1"/>
    <xf numFmtId="164" fontId="5" fillId="0" borderId="0" xfId="0" applyNumberFormat="1" applyFont="1"/>
    <xf numFmtId="3" fontId="4" fillId="0" borderId="6" xfId="1" applyNumberFormat="1" applyFont="1" applyBorder="1" applyAlignment="1">
      <alignment vertical="center"/>
    </xf>
    <xf numFmtId="164" fontId="10" fillId="0" borderId="6" xfId="0" applyNumberFormat="1" applyFont="1" applyBorder="1"/>
    <xf numFmtId="3" fontId="10" fillId="0" borderId="6" xfId="0" applyNumberFormat="1" applyFont="1" applyBorder="1"/>
    <xf numFmtId="0" fontId="5" fillId="0" borderId="0" xfId="0" applyFont="1" applyBorder="1" applyAlignment="1">
      <alignment horizontal="right" vertical="center" wrapText="1"/>
    </xf>
    <xf numFmtId="0" fontId="9" fillId="0" borderId="0" xfId="0" applyFont="1" applyBorder="1" applyAlignment="1">
      <alignment horizontal="right" vertical="center" wrapText="1"/>
    </xf>
    <xf numFmtId="0" fontId="5" fillId="0" borderId="3" xfId="0" applyFont="1" applyBorder="1" applyAlignment="1">
      <alignment horizontal="right" vertical="center" wrapText="1"/>
    </xf>
    <xf numFmtId="0" fontId="9" fillId="0" borderId="3" xfId="0" applyFont="1" applyBorder="1" applyAlignment="1">
      <alignment horizontal="right" vertical="center" wrapText="1"/>
    </xf>
    <xf numFmtId="3" fontId="5" fillId="0" borderId="0" xfId="0" applyNumberFormat="1" applyFont="1" applyBorder="1"/>
    <xf numFmtId="0" fontId="10" fillId="0" borderId="6" xfId="0" applyFont="1" applyBorder="1"/>
    <xf numFmtId="0" fontId="5" fillId="0" borderId="0" xfId="0" applyFont="1" applyBorder="1"/>
    <xf numFmtId="3" fontId="5" fillId="0" borderId="0" xfId="0" applyNumberFormat="1" applyFont="1" applyBorder="1" applyAlignment="1">
      <alignment horizontal="right"/>
    </xf>
    <xf numFmtId="0" fontId="11" fillId="0" borderId="0" xfId="0" applyFont="1" applyAlignment="1">
      <alignment horizontal="left" vertical="center"/>
    </xf>
    <xf numFmtId="165" fontId="5" fillId="0" borderId="0" xfId="0" applyNumberFormat="1" applyFont="1" applyBorder="1"/>
    <xf numFmtId="0" fontId="5" fillId="0" borderId="6" xfId="0" applyFont="1" applyBorder="1"/>
    <xf numFmtId="3" fontId="5" fillId="0" borderId="6" xfId="0" applyNumberFormat="1" applyFont="1" applyBorder="1"/>
    <xf numFmtId="165" fontId="5" fillId="0" borderId="6" xfId="0" applyNumberFormat="1" applyFont="1" applyBorder="1"/>
    <xf numFmtId="0" fontId="5" fillId="0" borderId="0" xfId="0" applyFont="1" applyBorder="1" applyAlignment="1">
      <alignment horizontal="right" vertical="center"/>
    </xf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/>
    </xf>
    <xf numFmtId="0" fontId="9" fillId="0" borderId="0" xfId="0" applyFont="1" applyBorder="1" applyAlignment="1">
      <alignment horizontal="center" vertical="center"/>
    </xf>
    <xf numFmtId="0" fontId="5" fillId="0" borderId="6" xfId="0" applyFont="1" applyBorder="1" applyAlignment="1">
      <alignment vertical="center" wrapText="1"/>
    </xf>
    <xf numFmtId="0" fontId="9" fillId="0" borderId="0" xfId="0" applyFont="1" applyBorder="1" applyAlignment="1">
      <alignment vertical="top" wrapText="1"/>
    </xf>
    <xf numFmtId="3" fontId="9" fillId="0" borderId="0" xfId="0" applyNumberFormat="1" applyFont="1" applyBorder="1"/>
    <xf numFmtId="165" fontId="10" fillId="0" borderId="6" xfId="0" applyNumberFormat="1" applyFont="1" applyBorder="1"/>
    <xf numFmtId="3" fontId="14" fillId="0" borderId="0" xfId="0" applyNumberFormat="1" applyFont="1" applyBorder="1"/>
    <xf numFmtId="165" fontId="10" fillId="0" borderId="0" xfId="0" applyNumberFormat="1" applyFont="1" applyBorder="1"/>
    <xf numFmtId="3" fontId="14" fillId="0" borderId="6" xfId="0" applyNumberFormat="1" applyFont="1" applyBorder="1"/>
    <xf numFmtId="0" fontId="9" fillId="0" borderId="0" xfId="0" applyFont="1" applyFill="1" applyBorder="1" applyAlignment="1"/>
    <xf numFmtId="0" fontId="9" fillId="0" borderId="0" xfId="0" applyFont="1" applyFill="1" applyBorder="1" applyAlignment="1">
      <alignment horizontal="left" vertical="center" wrapText="1"/>
    </xf>
    <xf numFmtId="3" fontId="9" fillId="0" borderId="0" xfId="0" applyNumberFormat="1" applyFont="1" applyFill="1"/>
    <xf numFmtId="3" fontId="9" fillId="0" borderId="0" xfId="0" applyNumberFormat="1" applyFont="1" applyFill="1" applyBorder="1"/>
    <xf numFmtId="3" fontId="15" fillId="0" borderId="6" xfId="1" applyNumberFormat="1" applyFont="1" applyFill="1" applyBorder="1" applyAlignment="1">
      <alignment vertical="center"/>
    </xf>
    <xf numFmtId="3" fontId="14" fillId="0" borderId="6" xfId="0" applyNumberFormat="1" applyFont="1" applyFill="1" applyBorder="1"/>
    <xf numFmtId="0" fontId="9" fillId="0" borderId="0" xfId="0" applyFont="1" applyFill="1"/>
    <xf numFmtId="0" fontId="9" fillId="0" borderId="0" xfId="0" applyFont="1"/>
    <xf numFmtId="0" fontId="9" fillId="0" borderId="0" xfId="0" applyFont="1" applyBorder="1"/>
    <xf numFmtId="3" fontId="3" fillId="0" borderId="1" xfId="0" applyNumberFormat="1" applyFont="1" applyBorder="1" applyAlignment="1">
      <alignment horizontal="right" vertical="center"/>
    </xf>
    <xf numFmtId="3" fontId="3" fillId="0" borderId="2" xfId="0" applyNumberFormat="1" applyFont="1" applyBorder="1" applyAlignment="1">
      <alignment horizontal="right" vertical="center"/>
    </xf>
    <xf numFmtId="3" fontId="17" fillId="0" borderId="2" xfId="0" applyNumberFormat="1" applyFont="1" applyBorder="1" applyAlignment="1">
      <alignment horizontal="right" vertical="center"/>
    </xf>
    <xf numFmtId="3" fontId="4" fillId="0" borderId="5" xfId="0" applyNumberFormat="1" applyFont="1" applyBorder="1" applyAlignment="1">
      <alignment horizontal="right" vertical="center"/>
    </xf>
    <xf numFmtId="0" fontId="9" fillId="0" borderId="6" xfId="0" applyFont="1" applyBorder="1" applyAlignment="1">
      <alignment vertical="center" wrapText="1"/>
    </xf>
    <xf numFmtId="164" fontId="9" fillId="0" borderId="0" xfId="0" applyNumberFormat="1" applyFont="1" applyFill="1" applyBorder="1"/>
    <xf numFmtId="164" fontId="14" fillId="0" borderId="6" xfId="0" applyNumberFormat="1" applyFont="1" applyFill="1" applyBorder="1"/>
    <xf numFmtId="0" fontId="5" fillId="0" borderId="3" xfId="0" applyFont="1" applyBorder="1" applyAlignment="1">
      <alignment vertical="center" wrapText="1"/>
    </xf>
    <xf numFmtId="3" fontId="16" fillId="0" borderId="0" xfId="0" applyNumberFormat="1" applyFont="1" applyBorder="1"/>
    <xf numFmtId="0" fontId="5" fillId="0" borderId="0" xfId="0" applyFont="1" applyFill="1"/>
    <xf numFmtId="0" fontId="9" fillId="0" borderId="0" xfId="0" applyFont="1" applyFill="1" applyBorder="1"/>
    <xf numFmtId="0" fontId="5" fillId="0" borderId="0" xfId="0" applyFont="1" applyAlignment="1">
      <alignment wrapText="1"/>
    </xf>
    <xf numFmtId="0" fontId="5" fillId="0" borderId="0" xfId="0" applyFont="1"/>
    <xf numFmtId="3" fontId="10" fillId="0" borderId="0" xfId="0" applyNumberFormat="1" applyFont="1" applyBorder="1"/>
    <xf numFmtId="165" fontId="5" fillId="0" borderId="0" xfId="0" applyNumberFormat="1" applyFont="1"/>
    <xf numFmtId="3" fontId="5" fillId="0" borderId="7" xfId="0" applyNumberFormat="1" applyFont="1" applyBorder="1"/>
    <xf numFmtId="0" fontId="10" fillId="0" borderId="0" xfId="0" applyFont="1"/>
    <xf numFmtId="3" fontId="9" fillId="0" borderId="0" xfId="0" applyNumberFormat="1" applyFont="1"/>
    <xf numFmtId="165" fontId="9" fillId="0" borderId="0" xfId="0" applyNumberFormat="1" applyFont="1"/>
    <xf numFmtId="165" fontId="14" fillId="0" borderId="6" xfId="0" applyNumberFormat="1" applyFont="1" applyBorder="1"/>
    <xf numFmtId="0" fontId="3" fillId="0" borderId="0" xfId="1" quotePrefix="1" applyFont="1" applyFill="1" applyBorder="1" applyAlignment="1">
      <alignment vertical="center" wrapText="1"/>
    </xf>
    <xf numFmtId="164" fontId="9" fillId="0" borderId="0" xfId="0" applyNumberFormat="1" applyFont="1"/>
    <xf numFmtId="3" fontId="14" fillId="0" borderId="0" xfId="0" applyNumberFormat="1" applyFont="1" applyFill="1" applyBorder="1"/>
    <xf numFmtId="0" fontId="3" fillId="0" borderId="4" xfId="1" quotePrefix="1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9" fillId="0" borderId="4" xfId="0" applyFont="1" applyFill="1" applyBorder="1" applyAlignment="1"/>
    <xf numFmtId="0" fontId="3" fillId="0" borderId="4" xfId="1" quotePrefix="1" applyFont="1" applyFill="1" applyBorder="1" applyAlignment="1">
      <alignment horizontal="left" vertical="center" wrapText="1"/>
    </xf>
    <xf numFmtId="0" fontId="5" fillId="0" borderId="4" xfId="0" applyFont="1" applyBorder="1" applyAlignment="1">
      <alignment vertical="center" wrapText="1"/>
    </xf>
    <xf numFmtId="0" fontId="5" fillId="0" borderId="4" xfId="0" applyFont="1" applyBorder="1" applyAlignment="1">
      <alignment horizontal="right" vertical="center" wrapText="1"/>
    </xf>
    <xf numFmtId="0" fontId="5" fillId="0" borderId="4" xfId="0" applyFont="1" applyBorder="1" applyAlignment="1">
      <alignment horizontal="center" vertical="center"/>
    </xf>
    <xf numFmtId="0" fontId="5" fillId="0" borderId="4" xfId="0" applyFont="1" applyBorder="1" applyAlignment="1">
      <alignment horizontal="left" vertical="center" wrapText="1"/>
    </xf>
    <xf numFmtId="0" fontId="9" fillId="0" borderId="0" xfId="0" applyFont="1" applyBorder="1" applyAlignment="1">
      <alignment wrapText="1"/>
    </xf>
    <xf numFmtId="0" fontId="9" fillId="0" borderId="4" xfId="0" applyFont="1" applyBorder="1" applyAlignment="1">
      <alignment vertical="center" wrapText="1"/>
    </xf>
    <xf numFmtId="0" fontId="5" fillId="0" borderId="3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right" vertical="center" wrapText="1"/>
    </xf>
    <xf numFmtId="0" fontId="5" fillId="0" borderId="4" xfId="0" applyFont="1" applyFill="1" applyBorder="1" applyAlignment="1"/>
    <xf numFmtId="0" fontId="10" fillId="0" borderId="6" xfId="0" applyFont="1" applyFill="1" applyBorder="1"/>
    <xf numFmtId="0" fontId="16" fillId="0" borderId="0" xfId="0" applyFont="1"/>
    <xf numFmtId="3" fontId="16" fillId="0" borderId="0" xfId="0" applyNumberFormat="1" applyFont="1"/>
    <xf numFmtId="165" fontId="16" fillId="0" borderId="0" xfId="0" applyNumberFormat="1" applyFont="1"/>
    <xf numFmtId="164" fontId="16" fillId="0" borderId="0" xfId="0" applyNumberFormat="1" applyFont="1"/>
    <xf numFmtId="0" fontId="4" fillId="0" borderId="6" xfId="1" applyFont="1" applyFill="1" applyBorder="1" applyAlignment="1">
      <alignment vertical="center"/>
    </xf>
    <xf numFmtId="0" fontId="9" fillId="0" borderId="6" xfId="0" applyFont="1" applyFill="1" applyBorder="1"/>
    <xf numFmtId="0" fontId="3" fillId="0" borderId="4" xfId="1" applyFont="1" applyFill="1" applyBorder="1" applyAlignment="1">
      <alignment horizontal="right" vertical="center" wrapText="1"/>
    </xf>
    <xf numFmtId="0" fontId="6" fillId="0" borderId="4" xfId="1" quotePrefix="1" applyFont="1" applyFill="1" applyBorder="1" applyAlignment="1"/>
    <xf numFmtId="0" fontId="9" fillId="0" borderId="4" xfId="0" applyFont="1" applyBorder="1" applyAlignment="1">
      <alignment horizontal="center"/>
    </xf>
    <xf numFmtId="0" fontId="5" fillId="0" borderId="0" xfId="0" applyFont="1" applyBorder="1" applyAlignment="1">
      <alignment vertical="center" wrapText="1"/>
    </xf>
    <xf numFmtId="165" fontId="9" fillId="0" borderId="0" xfId="0" applyNumberFormat="1" applyFont="1" applyBorder="1"/>
    <xf numFmtId="0" fontId="0" fillId="0" borderId="0" xfId="0" applyAlignment="1">
      <alignment wrapText="1"/>
    </xf>
    <xf numFmtId="165" fontId="16" fillId="0" borderId="0" xfId="0" applyNumberFormat="1" applyFont="1" applyBorder="1"/>
    <xf numFmtId="0" fontId="19" fillId="0" borderId="0" xfId="0" applyFont="1"/>
    <xf numFmtId="3" fontId="19" fillId="0" borderId="0" xfId="0" applyNumberFormat="1" applyFont="1"/>
    <xf numFmtId="165" fontId="19" fillId="0" borderId="0" xfId="0" applyNumberFormat="1" applyFont="1"/>
    <xf numFmtId="0" fontId="7" fillId="0" borderId="0" xfId="0" applyFont="1" applyFill="1" applyAlignment="1">
      <alignment horizontal="left" vertical="center"/>
    </xf>
    <xf numFmtId="0" fontId="16" fillId="0" borderId="0" xfId="0" applyFont="1" applyBorder="1"/>
    <xf numFmtId="164" fontId="19" fillId="0" borderId="0" xfId="0" applyNumberFormat="1" applyFont="1"/>
    <xf numFmtId="0" fontId="5" fillId="0" borderId="4" xfId="0" applyFont="1" applyBorder="1" applyAlignment="1">
      <alignment horizontal="right" vertical="center"/>
    </xf>
    <xf numFmtId="0" fontId="0" fillId="0" borderId="4" xfId="0" applyBorder="1" applyAlignment="1">
      <alignment horizontal="right" vertical="center"/>
    </xf>
    <xf numFmtId="0" fontId="5" fillId="0" borderId="6" xfId="0" applyFont="1" applyBorder="1" applyAlignment="1">
      <alignment horizontal="right" vertical="center" wrapText="1"/>
    </xf>
    <xf numFmtId="0" fontId="9" fillId="0" borderId="0" xfId="0" applyFont="1" applyBorder="1" applyAlignment="1">
      <alignment horizontal="right" vertical="top" wrapText="1"/>
    </xf>
    <xf numFmtId="0" fontId="5" fillId="0" borderId="0" xfId="0" applyFont="1" applyAlignment="1">
      <alignment horizontal="left" wrapText="1"/>
    </xf>
    <xf numFmtId="0" fontId="9" fillId="0" borderId="0" xfId="0" applyFont="1" applyAlignment="1">
      <alignment horizontal="left"/>
    </xf>
    <xf numFmtId="0" fontId="5" fillId="0" borderId="0" xfId="0" applyFont="1" applyFill="1" applyAlignment="1">
      <alignment wrapText="1"/>
    </xf>
    <xf numFmtId="0" fontId="0" fillId="0" borderId="0" xfId="0" applyAlignment="1">
      <alignment wrapText="1"/>
    </xf>
    <xf numFmtId="0" fontId="3" fillId="0" borderId="4" xfId="1" quotePrefix="1" applyFont="1" applyFill="1" applyBorder="1" applyAlignment="1">
      <alignment horizontal="right" vertical="center" wrapText="1"/>
    </xf>
    <xf numFmtId="0" fontId="5" fillId="0" borderId="6" xfId="0" applyFont="1" applyFill="1" applyBorder="1" applyAlignment="1">
      <alignment horizontal="right" vertical="center" wrapText="1"/>
    </xf>
    <xf numFmtId="0" fontId="3" fillId="0" borderId="4" xfId="1" quotePrefix="1" applyFont="1" applyFill="1" applyBorder="1" applyAlignment="1">
      <alignment horizontal="left" vertical="center" wrapText="1"/>
    </xf>
    <xf numFmtId="0" fontId="3" fillId="0" borderId="0" xfId="1" quotePrefix="1" applyFont="1" applyFill="1" applyBorder="1" applyAlignment="1">
      <alignment horizontal="left" vertical="center" wrapText="1"/>
    </xf>
    <xf numFmtId="0" fontId="6" fillId="0" borderId="3" xfId="1" quotePrefix="1" applyFont="1" applyFill="1" applyBorder="1" applyAlignment="1">
      <alignment horizontal="center"/>
    </xf>
    <xf numFmtId="0" fontId="5" fillId="0" borderId="3" xfId="0" applyFont="1" applyFill="1" applyBorder="1" applyAlignment="1"/>
    <xf numFmtId="0" fontId="11" fillId="0" borderId="8" xfId="0" applyFont="1" applyFill="1" applyBorder="1" applyAlignment="1">
      <alignment horizontal="left" vertical="center" wrapText="1"/>
    </xf>
    <xf numFmtId="0" fontId="9" fillId="0" borderId="0" xfId="0" applyFont="1" applyFill="1" applyAlignment="1">
      <alignment wrapText="1"/>
    </xf>
    <xf numFmtId="0" fontId="9" fillId="0" borderId="3" xfId="0" applyFont="1" applyFill="1" applyBorder="1" applyAlignment="1"/>
    <xf numFmtId="0" fontId="9" fillId="0" borderId="6" xfId="0" applyFont="1" applyFill="1" applyBorder="1" applyAlignment="1">
      <alignment horizontal="right" vertical="center" wrapText="1"/>
    </xf>
    <xf numFmtId="0" fontId="3" fillId="0" borderId="6" xfId="1" quotePrefix="1" applyFont="1" applyFill="1" applyBorder="1" applyAlignment="1">
      <alignment horizontal="left" vertical="center" wrapText="1"/>
    </xf>
    <xf numFmtId="0" fontId="7" fillId="0" borderId="6" xfId="0" applyFont="1" applyBorder="1" applyAlignment="1">
      <alignment horizontal="left" vertical="center" wrapText="1"/>
    </xf>
    <xf numFmtId="0" fontId="18" fillId="0" borderId="6" xfId="0" applyFont="1" applyBorder="1" applyAlignment="1">
      <alignment horizontal="left" vertical="center" wrapText="1"/>
    </xf>
    <xf numFmtId="0" fontId="5" fillId="0" borderId="4" xfId="0" applyFont="1" applyBorder="1" applyAlignment="1">
      <alignment vertical="center" wrapText="1"/>
    </xf>
    <xf numFmtId="0" fontId="9" fillId="0" borderId="6" xfId="0" applyFont="1" applyBorder="1" applyAlignment="1">
      <alignment vertical="center" wrapText="1"/>
    </xf>
    <xf numFmtId="0" fontId="9" fillId="0" borderId="3" xfId="0" applyFont="1" applyBorder="1" applyAlignment="1">
      <alignment horizontal="center"/>
    </xf>
    <xf numFmtId="0" fontId="5" fillId="0" borderId="4" xfId="0" applyFont="1" applyBorder="1" applyAlignment="1">
      <alignment horizontal="right" vertical="center" wrapText="1"/>
    </xf>
    <xf numFmtId="0" fontId="9" fillId="0" borderId="6" xfId="0" applyFont="1" applyBorder="1" applyAlignment="1">
      <alignment horizontal="right" vertical="center" wrapText="1"/>
    </xf>
    <xf numFmtId="0" fontId="7" fillId="0" borderId="0" xfId="0" applyFont="1" applyFill="1" applyAlignment="1">
      <alignment horizontal="left" vertical="center" wrapText="1"/>
    </xf>
    <xf numFmtId="0" fontId="0" fillId="0" borderId="0" xfId="0" applyAlignment="1">
      <alignment vertical="center"/>
    </xf>
    <xf numFmtId="0" fontId="0" fillId="0" borderId="0" xfId="0" applyAlignment="1"/>
    <xf numFmtId="0" fontId="6" fillId="0" borderId="0" xfId="1" quotePrefix="1" applyFont="1" applyFill="1" applyBorder="1" applyAlignment="1">
      <alignment horizontal="center"/>
    </xf>
    <xf numFmtId="0" fontId="9" fillId="0" borderId="0" xfId="0" applyFont="1" applyFill="1" applyBorder="1" applyAlignment="1"/>
    <xf numFmtId="0" fontId="5" fillId="0" borderId="0" xfId="0" applyFont="1" applyFill="1" applyAlignment="1">
      <alignment vertical="center" wrapText="1"/>
    </xf>
    <xf numFmtId="0" fontId="0" fillId="0" borderId="0" xfId="0" applyAlignment="1">
      <alignment vertical="center" wrapText="1"/>
    </xf>
    <xf numFmtId="0" fontId="7" fillId="0" borderId="0" xfId="0" applyFont="1" applyAlignment="1">
      <alignment horizontal="left" vertical="center" wrapText="1"/>
    </xf>
    <xf numFmtId="0" fontId="18" fillId="0" borderId="0" xfId="0" applyFont="1" applyAlignment="1">
      <alignment horizontal="left" vertical="center" wrapText="1"/>
    </xf>
    <xf numFmtId="0" fontId="5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left" vertical="center" wrapText="1"/>
    </xf>
    <xf numFmtId="0" fontId="7" fillId="0" borderId="0" xfId="0" applyFont="1" applyBorder="1" applyAlignment="1">
      <alignment horizontal="left" vertical="center" wrapText="1"/>
    </xf>
    <xf numFmtId="0" fontId="18" fillId="0" borderId="0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right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right" vertical="center"/>
    </xf>
    <xf numFmtId="0" fontId="5" fillId="0" borderId="3" xfId="0" applyFont="1" applyBorder="1" applyAlignment="1">
      <alignment horizontal="center"/>
    </xf>
    <xf numFmtId="0" fontId="5" fillId="0" borderId="0" xfId="0" applyFont="1" applyBorder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0" fontId="0" fillId="0" borderId="3" xfId="0" applyBorder="1" applyAlignment="1">
      <alignment horizontal="right" vertical="center"/>
    </xf>
    <xf numFmtId="0" fontId="5" fillId="0" borderId="4" xfId="0" applyNumberFormat="1" applyFont="1" applyFill="1" applyBorder="1" applyAlignment="1">
      <alignment horizontal="left" vertical="center" wrapText="1"/>
    </xf>
    <xf numFmtId="0" fontId="5" fillId="0" borderId="0" xfId="0" applyNumberFormat="1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9" fillId="0" borderId="3" xfId="0" applyFont="1" applyBorder="1" applyAlignment="1">
      <alignment horizontal="center" vertical="center"/>
    </xf>
    <xf numFmtId="0" fontId="9" fillId="0" borderId="4" xfId="0" applyFont="1" applyBorder="1" applyAlignment="1">
      <alignment wrapText="1"/>
    </xf>
    <xf numFmtId="0" fontId="9" fillId="0" borderId="6" xfId="0" applyFont="1" applyBorder="1" applyAlignment="1">
      <alignment wrapText="1"/>
    </xf>
    <xf numFmtId="0" fontId="5" fillId="0" borderId="4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right" wrapText="1"/>
    </xf>
    <xf numFmtId="0" fontId="9" fillId="0" borderId="6" xfId="0" applyFont="1" applyBorder="1" applyAlignment="1">
      <alignment horizontal="right" wrapText="1"/>
    </xf>
    <xf numFmtId="0" fontId="5" fillId="0" borderId="4" xfId="0" applyFont="1" applyBorder="1" applyAlignment="1">
      <alignment horizontal="left" vertical="center" wrapText="1"/>
    </xf>
    <xf numFmtId="0" fontId="9" fillId="0" borderId="0" xfId="0" applyFont="1" applyBorder="1" applyAlignment="1">
      <alignment wrapText="1"/>
    </xf>
    <xf numFmtId="0" fontId="7" fillId="0" borderId="0" xfId="0" applyFont="1" applyAlignment="1">
      <alignment vertical="center" wrapText="1"/>
    </xf>
    <xf numFmtId="0" fontId="9" fillId="0" borderId="4" xfId="0" applyFont="1" applyBorder="1" applyAlignment="1">
      <alignment vertical="center" wrapText="1"/>
    </xf>
    <xf numFmtId="0" fontId="9" fillId="0" borderId="4" xfId="0" applyFont="1" applyBorder="1" applyAlignment="1"/>
    <xf numFmtId="0" fontId="9" fillId="0" borderId="6" xfId="0" applyFont="1" applyBorder="1" applyAlignment="1"/>
    <xf numFmtId="0" fontId="0" fillId="0" borderId="6" xfId="0" applyBorder="1" applyAlignment="1">
      <alignment horizontal="left" wrapText="1"/>
    </xf>
  </cellXfs>
  <cellStyles count="3">
    <cellStyle name="Normale" xfId="0" builtinId="0"/>
    <cellStyle name="Normale 2" xfId="1"/>
    <cellStyle name="Normale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32"/>
  <sheetViews>
    <sheetView tabSelected="1" zoomScaleNormal="100" workbookViewId="0"/>
  </sheetViews>
  <sheetFormatPr defaultColWidth="9.140625" defaultRowHeight="9" x14ac:dyDescent="0.15"/>
  <cols>
    <col min="1" max="1" width="37.7109375" style="67" customWidth="1"/>
    <col min="2" max="3" width="7.85546875" style="67" customWidth="1"/>
    <col min="4" max="4" width="8" style="67" customWidth="1"/>
    <col min="5" max="5" width="7.140625" style="67" customWidth="1"/>
    <col min="6" max="6" width="7.85546875" style="67" customWidth="1"/>
    <col min="7" max="7" width="8.42578125" style="67" customWidth="1"/>
    <col min="8" max="9" width="9.140625" style="67"/>
    <col min="10" max="10" width="7.28515625" style="67" customWidth="1"/>
    <col min="11" max="11" width="8.5703125" style="67" customWidth="1"/>
    <col min="12" max="12" width="6.85546875" style="67" customWidth="1"/>
    <col min="13" max="13" width="6.28515625" style="67" customWidth="1"/>
    <col min="14" max="14" width="6.42578125" style="67" customWidth="1"/>
    <col min="15" max="15" width="8" style="67" customWidth="1"/>
    <col min="16" max="16" width="0.85546875" style="14" customWidth="1"/>
    <col min="17" max="21" width="9.140625" style="67"/>
    <col min="22" max="22" width="8.85546875" style="67" customWidth="1"/>
    <col min="23" max="23" width="6.42578125" style="67" customWidth="1"/>
    <col min="24" max="24" width="6.140625" style="67" customWidth="1"/>
    <col min="25" max="25" width="1" style="14" customWidth="1"/>
    <col min="26" max="26" width="8" style="67" customWidth="1"/>
    <col min="27" max="27" width="9.140625" style="67"/>
    <col min="28" max="28" width="9" style="67" customWidth="1"/>
    <col min="29" max="31" width="9.140625" style="67"/>
    <col min="32" max="32" width="6.28515625" style="67" customWidth="1"/>
    <col min="33" max="33" width="7.5703125" style="67" customWidth="1"/>
    <col min="34" max="16384" width="9.140625" style="67"/>
  </cols>
  <sheetData>
    <row r="1" spans="1:33" ht="24.75" customHeight="1" x14ac:dyDescent="0.15">
      <c r="A1" s="111" t="s">
        <v>119</v>
      </c>
    </row>
    <row r="2" spans="1:33" x14ac:dyDescent="0.15">
      <c r="A2" s="124" t="s">
        <v>25</v>
      </c>
      <c r="B2" s="122" t="s">
        <v>102</v>
      </c>
      <c r="C2" s="126" t="s">
        <v>18</v>
      </c>
      <c r="D2" s="126"/>
      <c r="E2" s="126"/>
      <c r="F2" s="126"/>
      <c r="G2" s="126"/>
      <c r="H2" s="126"/>
      <c r="I2" s="126"/>
      <c r="J2" s="126"/>
      <c r="K2" s="126"/>
      <c r="L2" s="127"/>
      <c r="M2" s="127"/>
      <c r="N2" s="127"/>
      <c r="O2" s="127"/>
      <c r="P2" s="93"/>
      <c r="Q2" s="126" t="s">
        <v>19</v>
      </c>
      <c r="R2" s="126"/>
      <c r="S2" s="126"/>
      <c r="T2" s="126"/>
      <c r="U2" s="126"/>
      <c r="V2" s="126"/>
      <c r="W2" s="127"/>
      <c r="X2" s="127"/>
      <c r="Y2" s="93"/>
      <c r="Z2" s="126" t="s">
        <v>20</v>
      </c>
      <c r="AA2" s="126"/>
      <c r="AB2" s="126"/>
      <c r="AC2" s="126"/>
      <c r="AD2" s="126"/>
      <c r="AE2" s="126"/>
      <c r="AF2" s="127"/>
      <c r="AG2" s="127"/>
    </row>
    <row r="3" spans="1:33" ht="45" x14ac:dyDescent="0.15">
      <c r="A3" s="125"/>
      <c r="B3" s="123"/>
      <c r="C3" s="2" t="s">
        <v>5</v>
      </c>
      <c r="D3" s="2" t="s">
        <v>6</v>
      </c>
      <c r="E3" s="2" t="s">
        <v>7</v>
      </c>
      <c r="F3" s="2" t="s">
        <v>8</v>
      </c>
      <c r="G3" s="2" t="s">
        <v>9</v>
      </c>
      <c r="H3" s="2" t="s">
        <v>10</v>
      </c>
      <c r="I3" s="2" t="s">
        <v>12</v>
      </c>
      <c r="J3" s="2" t="s">
        <v>11</v>
      </c>
      <c r="K3" s="2" t="s">
        <v>13</v>
      </c>
      <c r="L3" s="2" t="s">
        <v>14</v>
      </c>
      <c r="M3" s="2" t="s">
        <v>15</v>
      </c>
      <c r="N3" s="2" t="s">
        <v>16</v>
      </c>
      <c r="O3" s="2" t="s">
        <v>17</v>
      </c>
      <c r="P3" s="1"/>
      <c r="Q3" s="2" t="s">
        <v>5</v>
      </c>
      <c r="R3" s="2" t="s">
        <v>6</v>
      </c>
      <c r="S3" s="2" t="s">
        <v>8</v>
      </c>
      <c r="T3" s="2" t="s">
        <v>9</v>
      </c>
      <c r="U3" s="2" t="s">
        <v>10</v>
      </c>
      <c r="V3" s="2" t="s">
        <v>13</v>
      </c>
      <c r="W3" s="2" t="s">
        <v>16</v>
      </c>
      <c r="X3" s="2" t="s">
        <v>17</v>
      </c>
      <c r="Y3" s="1"/>
      <c r="Z3" s="2" t="s">
        <v>5</v>
      </c>
      <c r="AA3" s="2" t="s">
        <v>6</v>
      </c>
      <c r="AB3" s="2" t="s">
        <v>8</v>
      </c>
      <c r="AC3" s="2" t="s">
        <v>9</v>
      </c>
      <c r="AD3" s="2" t="s">
        <v>10</v>
      </c>
      <c r="AE3" s="2" t="s">
        <v>13</v>
      </c>
      <c r="AF3" s="2" t="s">
        <v>16</v>
      </c>
      <c r="AG3" s="2" t="s">
        <v>17</v>
      </c>
    </row>
    <row r="4" spans="1:33" x14ac:dyDescent="0.15">
      <c r="A4" s="7" t="s">
        <v>124</v>
      </c>
      <c r="B4" s="12">
        <v>4879</v>
      </c>
      <c r="C4" s="13">
        <v>4114</v>
      </c>
      <c r="D4" s="13">
        <v>932</v>
      </c>
      <c r="E4" s="13">
        <v>3027</v>
      </c>
      <c r="F4" s="13">
        <v>3555</v>
      </c>
      <c r="G4" s="13">
        <v>4086</v>
      </c>
      <c r="H4" s="13">
        <v>3578</v>
      </c>
      <c r="I4" s="13">
        <v>152</v>
      </c>
      <c r="J4" s="13">
        <v>1137</v>
      </c>
      <c r="K4" s="13">
        <v>645</v>
      </c>
      <c r="L4" s="13">
        <v>8</v>
      </c>
      <c r="M4" s="13">
        <v>20</v>
      </c>
      <c r="N4" s="13">
        <v>752</v>
      </c>
      <c r="O4" s="13">
        <v>103</v>
      </c>
      <c r="Q4" s="13">
        <v>3887</v>
      </c>
      <c r="R4" s="13">
        <v>933</v>
      </c>
      <c r="S4" s="13">
        <v>2884</v>
      </c>
      <c r="T4" s="13">
        <v>2869</v>
      </c>
      <c r="U4" s="13">
        <v>2515</v>
      </c>
      <c r="V4" s="13">
        <v>541</v>
      </c>
      <c r="W4" s="13">
        <v>138</v>
      </c>
      <c r="X4" s="13">
        <v>275</v>
      </c>
      <c r="Y4" s="13"/>
      <c r="Z4" s="13">
        <v>3983</v>
      </c>
      <c r="AA4" s="13">
        <v>947</v>
      </c>
      <c r="AB4" s="13">
        <v>1150</v>
      </c>
      <c r="AC4" s="13">
        <v>2929</v>
      </c>
      <c r="AD4" s="13">
        <v>3034</v>
      </c>
      <c r="AE4" s="13">
        <v>520</v>
      </c>
      <c r="AF4" s="13">
        <v>261</v>
      </c>
      <c r="AG4" s="13">
        <v>285</v>
      </c>
    </row>
    <row r="5" spans="1:33" x14ac:dyDescent="0.15">
      <c r="A5" s="9" t="s">
        <v>96</v>
      </c>
      <c r="B5" s="12">
        <v>1559</v>
      </c>
      <c r="C5" s="13">
        <v>1245</v>
      </c>
      <c r="D5" s="13">
        <v>100</v>
      </c>
      <c r="E5" s="13">
        <v>797</v>
      </c>
      <c r="F5" s="13">
        <v>1024</v>
      </c>
      <c r="G5" s="13">
        <v>1163</v>
      </c>
      <c r="H5" s="13">
        <v>709</v>
      </c>
      <c r="I5" s="13">
        <v>132</v>
      </c>
      <c r="J5" s="13">
        <v>178</v>
      </c>
      <c r="K5" s="13">
        <v>37</v>
      </c>
      <c r="L5" s="13">
        <v>12</v>
      </c>
      <c r="M5" s="13">
        <v>21</v>
      </c>
      <c r="N5" s="13">
        <v>55</v>
      </c>
      <c r="O5" s="13">
        <v>45</v>
      </c>
      <c r="Q5" s="13">
        <v>1044</v>
      </c>
      <c r="R5" s="13">
        <v>103</v>
      </c>
      <c r="S5" s="13">
        <v>799</v>
      </c>
      <c r="T5" s="13">
        <v>827</v>
      </c>
      <c r="U5" s="13">
        <v>550</v>
      </c>
      <c r="V5" s="13">
        <v>6</v>
      </c>
      <c r="W5" s="13">
        <v>20</v>
      </c>
      <c r="X5" s="13">
        <v>97</v>
      </c>
      <c r="Y5" s="13"/>
      <c r="Z5" s="13">
        <v>1129</v>
      </c>
      <c r="AA5" s="13">
        <v>104</v>
      </c>
      <c r="AB5" s="13">
        <v>259</v>
      </c>
      <c r="AC5" s="13">
        <v>639</v>
      </c>
      <c r="AD5" s="13">
        <v>551</v>
      </c>
      <c r="AE5" s="13">
        <v>0</v>
      </c>
      <c r="AF5" s="13">
        <v>32</v>
      </c>
      <c r="AG5" s="13">
        <v>105</v>
      </c>
    </row>
    <row r="6" spans="1:33" x14ac:dyDescent="0.15">
      <c r="A6" s="9" t="s">
        <v>97</v>
      </c>
      <c r="B6" s="12">
        <v>1372</v>
      </c>
      <c r="C6" s="13">
        <v>1128</v>
      </c>
      <c r="D6" s="13">
        <v>90</v>
      </c>
      <c r="E6" s="13">
        <v>1028</v>
      </c>
      <c r="F6" s="13">
        <v>1163</v>
      </c>
      <c r="G6" s="13">
        <v>1189</v>
      </c>
      <c r="H6" s="13">
        <v>900</v>
      </c>
      <c r="I6" s="13">
        <v>67</v>
      </c>
      <c r="J6" s="13">
        <v>140</v>
      </c>
      <c r="K6" s="13">
        <v>19</v>
      </c>
      <c r="L6" s="13">
        <v>7</v>
      </c>
      <c r="M6" s="13">
        <v>7</v>
      </c>
      <c r="N6" s="13">
        <v>41</v>
      </c>
      <c r="O6" s="13">
        <v>45</v>
      </c>
      <c r="Q6" s="13">
        <v>571</v>
      </c>
      <c r="R6" s="13">
        <v>99</v>
      </c>
      <c r="S6" s="13">
        <v>504</v>
      </c>
      <c r="T6" s="13">
        <v>429</v>
      </c>
      <c r="U6" s="13">
        <v>365</v>
      </c>
      <c r="V6" s="13">
        <v>0</v>
      </c>
      <c r="W6" s="13">
        <v>13</v>
      </c>
      <c r="X6" s="13">
        <v>104</v>
      </c>
      <c r="Y6" s="13"/>
      <c r="Z6" s="13">
        <v>1018</v>
      </c>
      <c r="AA6" s="13">
        <v>94</v>
      </c>
      <c r="AB6" s="13">
        <v>500</v>
      </c>
      <c r="AC6" s="13">
        <v>856</v>
      </c>
      <c r="AD6" s="13">
        <v>880</v>
      </c>
      <c r="AE6" s="13">
        <v>0</v>
      </c>
      <c r="AF6" s="13">
        <v>39</v>
      </c>
      <c r="AG6" s="13">
        <v>252</v>
      </c>
    </row>
    <row r="7" spans="1:33" x14ac:dyDescent="0.15">
      <c r="A7" s="9" t="s">
        <v>0</v>
      </c>
      <c r="B7" s="12">
        <v>25005</v>
      </c>
      <c r="C7" s="13">
        <v>21090</v>
      </c>
      <c r="D7" s="13">
        <v>5301</v>
      </c>
      <c r="E7" s="13">
        <v>12904</v>
      </c>
      <c r="F7" s="13">
        <v>16649</v>
      </c>
      <c r="G7" s="13">
        <v>16777</v>
      </c>
      <c r="H7" s="13">
        <v>14170</v>
      </c>
      <c r="I7" s="13">
        <v>1468</v>
      </c>
      <c r="J7" s="13">
        <v>3076</v>
      </c>
      <c r="K7" s="13">
        <v>904</v>
      </c>
      <c r="L7" s="13">
        <v>92</v>
      </c>
      <c r="M7" s="13">
        <v>100</v>
      </c>
      <c r="N7" s="13">
        <v>1537</v>
      </c>
      <c r="O7" s="13">
        <v>817</v>
      </c>
      <c r="Q7" s="13">
        <v>19890</v>
      </c>
      <c r="R7" s="13">
        <v>5372</v>
      </c>
      <c r="S7" s="13">
        <v>12859</v>
      </c>
      <c r="T7" s="13">
        <v>11374</v>
      </c>
      <c r="U7" s="13">
        <v>10002</v>
      </c>
      <c r="V7" s="13">
        <v>172</v>
      </c>
      <c r="W7" s="13">
        <v>996</v>
      </c>
      <c r="X7" s="13">
        <v>1736</v>
      </c>
      <c r="Y7" s="13"/>
      <c r="Z7" s="13">
        <v>19911</v>
      </c>
      <c r="AA7" s="13">
        <v>5026</v>
      </c>
      <c r="AB7" s="13">
        <v>3998</v>
      </c>
      <c r="AC7" s="13">
        <v>12603</v>
      </c>
      <c r="AD7" s="13">
        <v>12886</v>
      </c>
      <c r="AE7" s="13">
        <v>91</v>
      </c>
      <c r="AF7" s="13">
        <v>1114</v>
      </c>
      <c r="AG7" s="13">
        <v>1828</v>
      </c>
    </row>
    <row r="8" spans="1:33" x14ac:dyDescent="0.15">
      <c r="A8" s="9" t="s">
        <v>21</v>
      </c>
      <c r="B8" s="12">
        <v>1330</v>
      </c>
      <c r="C8" s="13">
        <v>1218</v>
      </c>
      <c r="D8" s="13">
        <v>251</v>
      </c>
      <c r="E8" s="13">
        <v>904</v>
      </c>
      <c r="F8" s="13">
        <v>1061</v>
      </c>
      <c r="G8" s="13">
        <v>1111</v>
      </c>
      <c r="H8" s="13">
        <v>1010</v>
      </c>
      <c r="I8" s="13">
        <v>69</v>
      </c>
      <c r="J8" s="13">
        <v>90</v>
      </c>
      <c r="K8" s="13">
        <v>14</v>
      </c>
      <c r="L8" s="13">
        <v>1</v>
      </c>
      <c r="M8" s="13">
        <v>1</v>
      </c>
      <c r="N8" s="13">
        <v>82</v>
      </c>
      <c r="O8" s="13">
        <v>10</v>
      </c>
      <c r="Q8" s="13">
        <v>1147</v>
      </c>
      <c r="R8" s="13">
        <v>247</v>
      </c>
      <c r="S8" s="13">
        <v>817</v>
      </c>
      <c r="T8" s="13">
        <v>832</v>
      </c>
      <c r="U8" s="13">
        <v>755</v>
      </c>
      <c r="V8" s="13">
        <v>6</v>
      </c>
      <c r="W8" s="13">
        <v>44</v>
      </c>
      <c r="X8" s="13">
        <v>47</v>
      </c>
      <c r="Y8" s="13"/>
      <c r="Z8" s="13">
        <v>1154</v>
      </c>
      <c r="AA8" s="13">
        <v>228</v>
      </c>
      <c r="AB8" s="13">
        <v>165</v>
      </c>
      <c r="AC8" s="13">
        <v>850</v>
      </c>
      <c r="AD8" s="13">
        <v>912</v>
      </c>
      <c r="AE8" s="13">
        <v>3</v>
      </c>
      <c r="AF8" s="13">
        <v>48</v>
      </c>
      <c r="AG8" s="13">
        <v>49</v>
      </c>
    </row>
    <row r="9" spans="1:33" x14ac:dyDescent="0.15">
      <c r="A9" s="9" t="s">
        <v>22</v>
      </c>
      <c r="B9" s="12">
        <v>238</v>
      </c>
      <c r="C9" s="13">
        <v>167</v>
      </c>
      <c r="D9" s="13">
        <v>39</v>
      </c>
      <c r="E9" s="13">
        <v>161</v>
      </c>
      <c r="F9" s="13">
        <v>216</v>
      </c>
      <c r="G9" s="13">
        <v>164</v>
      </c>
      <c r="H9" s="13">
        <v>153</v>
      </c>
      <c r="I9" s="13">
        <v>42</v>
      </c>
      <c r="J9" s="13">
        <v>17</v>
      </c>
      <c r="K9" s="13">
        <v>5</v>
      </c>
      <c r="L9" s="13">
        <v>1</v>
      </c>
      <c r="M9" s="13">
        <v>11</v>
      </c>
      <c r="N9" s="13">
        <v>8</v>
      </c>
      <c r="O9" s="13">
        <v>5</v>
      </c>
      <c r="Q9" s="13">
        <v>158</v>
      </c>
      <c r="R9" s="13">
        <v>42</v>
      </c>
      <c r="S9" s="13">
        <v>143</v>
      </c>
      <c r="T9" s="13">
        <v>122</v>
      </c>
      <c r="U9" s="13">
        <v>113</v>
      </c>
      <c r="V9" s="13">
        <v>0</v>
      </c>
      <c r="W9" s="13">
        <v>3</v>
      </c>
      <c r="X9" s="13">
        <v>34</v>
      </c>
      <c r="Y9" s="13"/>
      <c r="Z9" s="13">
        <v>188</v>
      </c>
      <c r="AA9" s="13">
        <v>19</v>
      </c>
      <c r="AB9" s="13">
        <v>36</v>
      </c>
      <c r="AC9" s="13">
        <v>116</v>
      </c>
      <c r="AD9" s="13">
        <v>108</v>
      </c>
      <c r="AE9" s="13">
        <v>0</v>
      </c>
      <c r="AF9" s="13">
        <v>3</v>
      </c>
      <c r="AG9" s="13">
        <v>37</v>
      </c>
    </row>
    <row r="10" spans="1:33" x14ac:dyDescent="0.15">
      <c r="A10" s="9" t="s">
        <v>1</v>
      </c>
      <c r="B10" s="12">
        <v>7487</v>
      </c>
      <c r="C10" s="13">
        <v>6295</v>
      </c>
      <c r="D10" s="13">
        <v>423</v>
      </c>
      <c r="E10" s="13">
        <v>4681</v>
      </c>
      <c r="F10" s="13">
        <v>5409</v>
      </c>
      <c r="G10" s="13">
        <v>3965</v>
      </c>
      <c r="H10" s="13">
        <v>2869</v>
      </c>
      <c r="I10" s="13">
        <v>333</v>
      </c>
      <c r="J10" s="13">
        <v>915</v>
      </c>
      <c r="K10" s="13">
        <v>425</v>
      </c>
      <c r="L10" s="13">
        <v>45</v>
      </c>
      <c r="M10" s="13">
        <v>36</v>
      </c>
      <c r="N10" s="13">
        <v>663</v>
      </c>
      <c r="O10" s="13">
        <v>137</v>
      </c>
      <c r="Q10" s="13">
        <v>5922</v>
      </c>
      <c r="R10" s="13">
        <v>325</v>
      </c>
      <c r="S10" s="13">
        <v>3458</v>
      </c>
      <c r="T10" s="13">
        <v>1987</v>
      </c>
      <c r="U10" s="13">
        <v>1640</v>
      </c>
      <c r="V10" s="13">
        <v>11</v>
      </c>
      <c r="W10" s="13">
        <v>524</v>
      </c>
      <c r="X10" s="13">
        <v>429</v>
      </c>
      <c r="Y10" s="13"/>
      <c r="Z10" s="13">
        <v>5957</v>
      </c>
      <c r="AA10" s="13">
        <v>243</v>
      </c>
      <c r="AB10" s="13">
        <v>809</v>
      </c>
      <c r="AC10" s="13">
        <v>2352</v>
      </c>
      <c r="AD10" s="13">
        <v>2109</v>
      </c>
      <c r="AE10" s="13">
        <v>12</v>
      </c>
      <c r="AF10" s="13">
        <v>673</v>
      </c>
      <c r="AG10" s="13">
        <v>513</v>
      </c>
    </row>
    <row r="11" spans="1:33" x14ac:dyDescent="0.15">
      <c r="A11" s="9" t="s">
        <v>23</v>
      </c>
      <c r="B11" s="12">
        <v>1042</v>
      </c>
      <c r="C11" s="13">
        <v>785</v>
      </c>
      <c r="D11" s="13">
        <v>314</v>
      </c>
      <c r="E11" s="13">
        <v>746</v>
      </c>
      <c r="F11" s="13">
        <v>937</v>
      </c>
      <c r="G11" s="13">
        <v>880</v>
      </c>
      <c r="H11" s="13">
        <v>601</v>
      </c>
      <c r="I11" s="13">
        <v>97</v>
      </c>
      <c r="J11" s="13">
        <v>602</v>
      </c>
      <c r="K11" s="13">
        <v>268</v>
      </c>
      <c r="L11" s="13">
        <v>2</v>
      </c>
      <c r="M11" s="13">
        <v>127</v>
      </c>
      <c r="N11" s="13">
        <v>190</v>
      </c>
      <c r="O11" s="13">
        <v>31</v>
      </c>
      <c r="Q11" s="13">
        <v>737</v>
      </c>
      <c r="R11" s="13">
        <v>317</v>
      </c>
      <c r="S11" s="13">
        <v>860</v>
      </c>
      <c r="T11" s="13">
        <v>502</v>
      </c>
      <c r="U11" s="13">
        <v>372</v>
      </c>
      <c r="V11" s="13">
        <v>132</v>
      </c>
      <c r="W11" s="13">
        <v>31</v>
      </c>
      <c r="X11" s="13">
        <v>61</v>
      </c>
      <c r="Y11" s="13"/>
      <c r="Z11" s="13">
        <v>825</v>
      </c>
      <c r="AA11" s="13">
        <v>296</v>
      </c>
      <c r="AB11" s="13">
        <v>404</v>
      </c>
      <c r="AC11" s="13">
        <v>625</v>
      </c>
      <c r="AD11" s="13">
        <v>504</v>
      </c>
      <c r="AE11" s="13">
        <v>123</v>
      </c>
      <c r="AF11" s="13">
        <v>100</v>
      </c>
      <c r="AG11" s="13">
        <v>66</v>
      </c>
    </row>
    <row r="12" spans="1:33" x14ac:dyDescent="0.15">
      <c r="A12" s="9" t="s">
        <v>2</v>
      </c>
      <c r="B12" s="12">
        <v>2870</v>
      </c>
      <c r="C12" s="13">
        <v>2358</v>
      </c>
      <c r="D12" s="13">
        <v>188</v>
      </c>
      <c r="E12" s="13">
        <v>1888</v>
      </c>
      <c r="F12" s="13">
        <v>2286</v>
      </c>
      <c r="G12" s="13">
        <v>2388</v>
      </c>
      <c r="H12" s="13">
        <v>2174</v>
      </c>
      <c r="I12" s="13">
        <v>264</v>
      </c>
      <c r="J12" s="13">
        <v>652</v>
      </c>
      <c r="K12" s="13">
        <v>82</v>
      </c>
      <c r="L12" s="13">
        <v>8</v>
      </c>
      <c r="M12" s="13">
        <v>32</v>
      </c>
      <c r="N12" s="13">
        <v>146</v>
      </c>
      <c r="O12" s="13">
        <v>28</v>
      </c>
      <c r="Q12" s="13">
        <v>2250</v>
      </c>
      <c r="R12" s="13">
        <v>213</v>
      </c>
      <c r="S12" s="13">
        <v>1855</v>
      </c>
      <c r="T12" s="13">
        <v>1771</v>
      </c>
      <c r="U12" s="13">
        <v>1663</v>
      </c>
      <c r="V12" s="13">
        <v>14</v>
      </c>
      <c r="W12" s="13">
        <v>107</v>
      </c>
      <c r="X12" s="13">
        <v>56</v>
      </c>
      <c r="Y12" s="13"/>
      <c r="Z12" s="13">
        <v>2305</v>
      </c>
      <c r="AA12" s="13">
        <v>199</v>
      </c>
      <c r="AB12" s="13">
        <v>538</v>
      </c>
      <c r="AC12" s="13">
        <v>1729</v>
      </c>
      <c r="AD12" s="13">
        <v>1945</v>
      </c>
      <c r="AE12" s="13">
        <v>5</v>
      </c>
      <c r="AF12" s="13">
        <v>152</v>
      </c>
      <c r="AG12" s="13">
        <v>52</v>
      </c>
    </row>
    <row r="13" spans="1:33" x14ac:dyDescent="0.15">
      <c r="A13" s="9" t="s">
        <v>24</v>
      </c>
      <c r="B13" s="12">
        <v>2584</v>
      </c>
      <c r="C13" s="13">
        <v>2274</v>
      </c>
      <c r="D13" s="13">
        <v>664</v>
      </c>
      <c r="E13" s="13">
        <v>1904</v>
      </c>
      <c r="F13" s="13">
        <v>2240</v>
      </c>
      <c r="G13" s="13">
        <v>2150</v>
      </c>
      <c r="H13" s="13">
        <v>1851</v>
      </c>
      <c r="I13" s="13">
        <v>211</v>
      </c>
      <c r="J13" s="13">
        <v>931</v>
      </c>
      <c r="K13" s="13">
        <v>574</v>
      </c>
      <c r="L13" s="13">
        <v>450</v>
      </c>
      <c r="M13" s="13">
        <v>11</v>
      </c>
      <c r="N13" s="13">
        <v>596</v>
      </c>
      <c r="O13" s="13">
        <v>50</v>
      </c>
      <c r="Q13" s="13">
        <v>1701</v>
      </c>
      <c r="R13" s="13">
        <v>700</v>
      </c>
      <c r="S13" s="13">
        <v>1895</v>
      </c>
      <c r="T13" s="13">
        <v>1213</v>
      </c>
      <c r="U13" s="13">
        <v>1027</v>
      </c>
      <c r="V13" s="13">
        <v>473</v>
      </c>
      <c r="W13" s="13">
        <v>499</v>
      </c>
      <c r="X13" s="13">
        <v>125</v>
      </c>
      <c r="Y13" s="13"/>
      <c r="Z13" s="13">
        <v>1732</v>
      </c>
      <c r="AA13" s="13">
        <v>700</v>
      </c>
      <c r="AB13" s="13">
        <v>1189</v>
      </c>
      <c r="AC13" s="13">
        <v>1269</v>
      </c>
      <c r="AD13" s="13">
        <v>1280</v>
      </c>
      <c r="AE13" s="13">
        <v>472</v>
      </c>
      <c r="AF13" s="13">
        <v>534</v>
      </c>
      <c r="AG13" s="13">
        <v>119</v>
      </c>
    </row>
    <row r="14" spans="1:33" x14ac:dyDescent="0.15">
      <c r="A14" s="9" t="s">
        <v>3</v>
      </c>
      <c r="B14" s="12">
        <v>1979</v>
      </c>
      <c r="C14" s="13">
        <v>1579</v>
      </c>
      <c r="D14" s="13">
        <v>78</v>
      </c>
      <c r="E14" s="13">
        <v>1205</v>
      </c>
      <c r="F14" s="13">
        <v>1578</v>
      </c>
      <c r="G14" s="13">
        <v>1544</v>
      </c>
      <c r="H14" s="13">
        <v>1227</v>
      </c>
      <c r="I14" s="13">
        <v>333</v>
      </c>
      <c r="J14" s="13">
        <v>583</v>
      </c>
      <c r="K14" s="13">
        <v>241</v>
      </c>
      <c r="L14" s="13">
        <v>8</v>
      </c>
      <c r="M14" s="13">
        <v>33</v>
      </c>
      <c r="N14" s="13">
        <v>135</v>
      </c>
      <c r="O14" s="13">
        <v>65</v>
      </c>
      <c r="Q14" s="13">
        <v>1457</v>
      </c>
      <c r="R14" s="13">
        <v>78</v>
      </c>
      <c r="S14" s="13">
        <v>1152</v>
      </c>
      <c r="T14" s="13">
        <v>1118</v>
      </c>
      <c r="U14" s="13">
        <v>894</v>
      </c>
      <c r="V14" s="13">
        <v>1</v>
      </c>
      <c r="W14" s="13">
        <v>90</v>
      </c>
      <c r="X14" s="13">
        <v>122</v>
      </c>
      <c r="Y14" s="13"/>
      <c r="Z14" s="13">
        <v>1501</v>
      </c>
      <c r="AA14" s="13">
        <v>70</v>
      </c>
      <c r="AB14" s="13">
        <v>546</v>
      </c>
      <c r="AC14" s="13">
        <v>1217</v>
      </c>
      <c r="AD14" s="13">
        <v>1071</v>
      </c>
      <c r="AE14" s="13">
        <v>1</v>
      </c>
      <c r="AF14" s="13">
        <v>112</v>
      </c>
      <c r="AG14" s="13">
        <v>124</v>
      </c>
    </row>
    <row r="15" spans="1:33" x14ac:dyDescent="0.15">
      <c r="A15" s="10" t="s">
        <v>4</v>
      </c>
      <c r="B15" s="15">
        <v>50345</v>
      </c>
      <c r="C15" s="16">
        <v>42253</v>
      </c>
      <c r="D15" s="16">
        <v>8380</v>
      </c>
      <c r="E15" s="16">
        <v>29245</v>
      </c>
      <c r="F15" s="16">
        <v>36118</v>
      </c>
      <c r="G15" s="16">
        <v>35417</v>
      </c>
      <c r="H15" s="16">
        <v>29242</v>
      </c>
      <c r="I15" s="16">
        <v>3168</v>
      </c>
      <c r="J15" s="16">
        <v>8321</v>
      </c>
      <c r="K15" s="16">
        <v>3214</v>
      </c>
      <c r="L15" s="16">
        <v>634</v>
      </c>
      <c r="M15" s="16">
        <v>399</v>
      </c>
      <c r="N15" s="16">
        <v>4205</v>
      </c>
      <c r="O15" s="16">
        <v>1336</v>
      </c>
      <c r="P15" s="94"/>
      <c r="Q15" s="16">
        <v>38764</v>
      </c>
      <c r="R15" s="16">
        <v>8429</v>
      </c>
      <c r="S15" s="16">
        <v>27226</v>
      </c>
      <c r="T15" s="16">
        <v>23044</v>
      </c>
      <c r="U15" s="16">
        <v>19896</v>
      </c>
      <c r="V15" s="16">
        <v>1356</v>
      </c>
      <c r="W15" s="16">
        <v>2465</v>
      </c>
      <c r="X15" s="16">
        <v>3086</v>
      </c>
      <c r="Y15" s="16"/>
      <c r="Z15" s="16">
        <v>39703</v>
      </c>
      <c r="AA15" s="16">
        <v>7926</v>
      </c>
      <c r="AB15" s="16">
        <v>9594</v>
      </c>
      <c r="AC15" s="16">
        <v>25185</v>
      </c>
      <c r="AD15" s="16">
        <v>25280</v>
      </c>
      <c r="AE15" s="16">
        <v>1227</v>
      </c>
      <c r="AF15" s="16">
        <v>3068</v>
      </c>
      <c r="AG15" s="16">
        <v>3430</v>
      </c>
    </row>
    <row r="16" spans="1:33" ht="9" customHeight="1" x14ac:dyDescent="0.15"/>
    <row r="17" spans="1:33" x14ac:dyDescent="0.15">
      <c r="A17" s="124" t="s">
        <v>25</v>
      </c>
      <c r="B17" s="122" t="s">
        <v>102</v>
      </c>
      <c r="C17" s="126" t="s">
        <v>18</v>
      </c>
      <c r="D17" s="126"/>
      <c r="E17" s="126"/>
      <c r="F17" s="126"/>
      <c r="G17" s="126"/>
      <c r="H17" s="126"/>
      <c r="I17" s="126"/>
      <c r="J17" s="126"/>
      <c r="K17" s="126"/>
      <c r="L17" s="127"/>
      <c r="M17" s="127"/>
      <c r="N17" s="127"/>
      <c r="O17" s="127"/>
      <c r="P17" s="93"/>
      <c r="Q17" s="126" t="s">
        <v>19</v>
      </c>
      <c r="R17" s="126"/>
      <c r="S17" s="126"/>
      <c r="T17" s="126"/>
      <c r="U17" s="126"/>
      <c r="V17" s="126"/>
      <c r="W17" s="127"/>
      <c r="X17" s="127"/>
      <c r="Y17" s="93"/>
      <c r="Z17" s="126" t="s">
        <v>20</v>
      </c>
      <c r="AA17" s="126"/>
      <c r="AB17" s="126"/>
      <c r="AC17" s="126"/>
      <c r="AD17" s="126"/>
      <c r="AE17" s="126"/>
      <c r="AF17" s="127"/>
      <c r="AG17" s="127"/>
    </row>
    <row r="18" spans="1:33" ht="45" x14ac:dyDescent="0.15">
      <c r="A18" s="125"/>
      <c r="B18" s="123"/>
      <c r="C18" s="2" t="s">
        <v>5</v>
      </c>
      <c r="D18" s="2" t="s">
        <v>6</v>
      </c>
      <c r="E18" s="2" t="s">
        <v>7</v>
      </c>
      <c r="F18" s="2" t="s">
        <v>8</v>
      </c>
      <c r="G18" s="2" t="s">
        <v>9</v>
      </c>
      <c r="H18" s="2" t="s">
        <v>10</v>
      </c>
      <c r="I18" s="2" t="s">
        <v>12</v>
      </c>
      <c r="J18" s="2" t="s">
        <v>11</v>
      </c>
      <c r="K18" s="2" t="s">
        <v>13</v>
      </c>
      <c r="L18" s="2" t="s">
        <v>14</v>
      </c>
      <c r="M18" s="2" t="s">
        <v>15</v>
      </c>
      <c r="N18" s="2" t="s">
        <v>16</v>
      </c>
      <c r="O18" s="2" t="s">
        <v>17</v>
      </c>
      <c r="P18" s="1"/>
      <c r="Q18" s="2" t="s">
        <v>5</v>
      </c>
      <c r="R18" s="2" t="s">
        <v>6</v>
      </c>
      <c r="S18" s="2" t="s">
        <v>8</v>
      </c>
      <c r="T18" s="2" t="s">
        <v>9</v>
      </c>
      <c r="U18" s="2" t="s">
        <v>10</v>
      </c>
      <c r="V18" s="2" t="s">
        <v>13</v>
      </c>
      <c r="W18" s="2" t="s">
        <v>16</v>
      </c>
      <c r="X18" s="2" t="s">
        <v>17</v>
      </c>
      <c r="Y18" s="1"/>
      <c r="Z18" s="2" t="s">
        <v>5</v>
      </c>
      <c r="AA18" s="2" t="s">
        <v>6</v>
      </c>
      <c r="AB18" s="2" t="s">
        <v>8</v>
      </c>
      <c r="AC18" s="2" t="s">
        <v>9</v>
      </c>
      <c r="AD18" s="2" t="s">
        <v>10</v>
      </c>
      <c r="AE18" s="2" t="s">
        <v>13</v>
      </c>
      <c r="AF18" s="2" t="s">
        <v>16</v>
      </c>
      <c r="AG18" s="2" t="s">
        <v>17</v>
      </c>
    </row>
    <row r="19" spans="1:33" ht="15.75" customHeight="1" x14ac:dyDescent="0.15">
      <c r="A19" s="7" t="s">
        <v>124</v>
      </c>
      <c r="B19" s="12">
        <v>4879</v>
      </c>
      <c r="C19" s="17">
        <v>84.320557491289193</v>
      </c>
      <c r="D19" s="17">
        <v>19.102275056364011</v>
      </c>
      <c r="E19" s="17">
        <v>62.041401926624303</v>
      </c>
      <c r="F19" s="17">
        <v>72.863291658126656</v>
      </c>
      <c r="G19" s="17">
        <v>83.746669399467095</v>
      </c>
      <c r="H19" s="17">
        <v>73.334699733551957</v>
      </c>
      <c r="I19" s="17">
        <v>3.1153924984627999</v>
      </c>
      <c r="J19" s="17">
        <v>23.303955728632918</v>
      </c>
      <c r="K19" s="17">
        <v>13.219922115187538</v>
      </c>
      <c r="L19" s="17">
        <v>0.16396802623488421</v>
      </c>
      <c r="M19" s="17">
        <v>0.4099200655872105</v>
      </c>
      <c r="N19" s="17">
        <v>15.412994466079114</v>
      </c>
      <c r="O19" s="17">
        <v>2.1110883377741341</v>
      </c>
      <c r="P19" s="17"/>
      <c r="Q19" s="17">
        <v>79.667964746874361</v>
      </c>
      <c r="R19" s="17">
        <v>19.12277105964337</v>
      </c>
      <c r="S19" s="17">
        <v>59.110473457675752</v>
      </c>
      <c r="T19" s="17">
        <v>58.803033408485348</v>
      </c>
      <c r="U19" s="17">
        <v>51.547448247591717</v>
      </c>
      <c r="V19" s="17">
        <v>11.088337774134043</v>
      </c>
      <c r="W19" s="17">
        <v>2.8284484525517524</v>
      </c>
      <c r="X19" s="17">
        <v>5.6364009018241443</v>
      </c>
      <c r="Y19" s="17"/>
      <c r="Z19" s="17">
        <v>81.635581061692974</v>
      </c>
      <c r="AA19" s="17">
        <v>19.409715105554419</v>
      </c>
      <c r="AB19" s="17">
        <v>23.570403771264601</v>
      </c>
      <c r="AC19" s="17">
        <v>60.032793605246979</v>
      </c>
      <c r="AD19" s="17">
        <v>62.184873949579831</v>
      </c>
      <c r="AE19" s="17">
        <v>10.657921705267473</v>
      </c>
      <c r="AF19" s="17">
        <v>5.3494568559130968</v>
      </c>
      <c r="AG19" s="17">
        <v>5.8413609346177493</v>
      </c>
    </row>
    <row r="20" spans="1:33" x14ac:dyDescent="0.15">
      <c r="A20" s="9" t="s">
        <v>96</v>
      </c>
      <c r="B20" s="12">
        <v>1559</v>
      </c>
      <c r="C20" s="17">
        <v>79.858883899935847</v>
      </c>
      <c r="D20" s="17">
        <v>6.4143681847338039</v>
      </c>
      <c r="E20" s="17">
        <v>51.122514432328416</v>
      </c>
      <c r="F20" s="17">
        <v>65.68313021167414</v>
      </c>
      <c r="G20" s="17">
        <v>74.599101988454137</v>
      </c>
      <c r="H20" s="17">
        <v>45.477870429762667</v>
      </c>
      <c r="I20" s="17">
        <v>8.4669660038486203</v>
      </c>
      <c r="J20" s="17">
        <v>11.417575368826171</v>
      </c>
      <c r="K20" s="17">
        <v>2.3733162283515075</v>
      </c>
      <c r="L20" s="17">
        <v>0.76972418216805649</v>
      </c>
      <c r="M20" s="17">
        <v>1.3470173187940988</v>
      </c>
      <c r="N20" s="17">
        <v>3.5279025016035921</v>
      </c>
      <c r="O20" s="17">
        <v>2.8864656831302118</v>
      </c>
      <c r="P20" s="17"/>
      <c r="Q20" s="17">
        <v>66.966003848620915</v>
      </c>
      <c r="R20" s="17">
        <v>6.6067992302758167</v>
      </c>
      <c r="S20" s="17">
        <v>51.25080179602309</v>
      </c>
      <c r="T20" s="17">
        <v>53.046824887748556</v>
      </c>
      <c r="U20" s="17">
        <v>35.279025016035916</v>
      </c>
      <c r="V20" s="17">
        <v>0.38486209108402825</v>
      </c>
      <c r="W20" s="17">
        <v>1.2828736369467608</v>
      </c>
      <c r="X20" s="17">
        <v>6.2219371391917893</v>
      </c>
      <c r="Y20" s="17"/>
      <c r="Z20" s="17">
        <v>72.418216805644647</v>
      </c>
      <c r="AA20" s="17">
        <v>6.6709429121231549</v>
      </c>
      <c r="AB20" s="17">
        <v>16.613213598460554</v>
      </c>
      <c r="AC20" s="17">
        <v>40.987812700449005</v>
      </c>
      <c r="AD20" s="17">
        <v>35.343168697883257</v>
      </c>
      <c r="AE20" s="17">
        <v>0</v>
      </c>
      <c r="AF20" s="17">
        <v>2.0525978191148169</v>
      </c>
      <c r="AG20" s="17">
        <v>6.7350865939704931</v>
      </c>
    </row>
    <row r="21" spans="1:33" x14ac:dyDescent="0.15">
      <c r="A21" s="9" t="s">
        <v>97</v>
      </c>
      <c r="B21" s="12">
        <v>1372</v>
      </c>
      <c r="C21" s="17">
        <v>82.21574344023324</v>
      </c>
      <c r="D21" s="17">
        <v>6.5597667638483959</v>
      </c>
      <c r="E21" s="17">
        <v>74.927113702623899</v>
      </c>
      <c r="F21" s="17">
        <v>84.766763848396494</v>
      </c>
      <c r="G21" s="17">
        <v>86.661807580174937</v>
      </c>
      <c r="H21" s="17">
        <v>65.597667638483969</v>
      </c>
      <c r="I21" s="17">
        <v>4.8833819241982503</v>
      </c>
      <c r="J21" s="17">
        <v>10.204081632653061</v>
      </c>
      <c r="K21" s="17">
        <v>1.3848396501457727</v>
      </c>
      <c r="L21" s="17">
        <v>0.51020408163265307</v>
      </c>
      <c r="M21" s="17">
        <v>0.51020408163265307</v>
      </c>
      <c r="N21" s="17">
        <v>2.9883381924198251</v>
      </c>
      <c r="O21" s="17">
        <v>3.2798833819241979</v>
      </c>
      <c r="P21" s="17"/>
      <c r="Q21" s="17">
        <v>41.618075801749271</v>
      </c>
      <c r="R21" s="17">
        <v>7.2157434402332372</v>
      </c>
      <c r="S21" s="17">
        <v>36.734693877551024</v>
      </c>
      <c r="T21" s="17">
        <v>31.268221574344025</v>
      </c>
      <c r="U21" s="17">
        <v>26.60349854227405</v>
      </c>
      <c r="V21" s="17">
        <v>0</v>
      </c>
      <c r="W21" s="17">
        <v>0.94752186588921283</v>
      </c>
      <c r="X21" s="17">
        <v>7.5801749271137027</v>
      </c>
      <c r="Y21" s="17"/>
      <c r="Z21" s="17">
        <v>74.198250728862973</v>
      </c>
      <c r="AA21" s="17">
        <v>6.8513119533527691</v>
      </c>
      <c r="AB21" s="17">
        <v>36.443148688046648</v>
      </c>
      <c r="AC21" s="17">
        <v>62.390670553935855</v>
      </c>
      <c r="AD21" s="17">
        <v>64.139941690962104</v>
      </c>
      <c r="AE21" s="17">
        <v>0</v>
      </c>
      <c r="AF21" s="17">
        <v>2.8425655976676385</v>
      </c>
      <c r="AG21" s="17">
        <v>18.367346938775512</v>
      </c>
    </row>
    <row r="22" spans="1:33" x14ac:dyDescent="0.15">
      <c r="A22" s="9" t="s">
        <v>0</v>
      </c>
      <c r="B22" s="12">
        <v>25005</v>
      </c>
      <c r="C22" s="17">
        <v>84.343131373725257</v>
      </c>
      <c r="D22" s="17">
        <v>21.199760047990402</v>
      </c>
      <c r="E22" s="17">
        <v>51.605678864227158</v>
      </c>
      <c r="F22" s="17">
        <v>66.582683463307333</v>
      </c>
      <c r="G22" s="17">
        <v>67.09458108378324</v>
      </c>
      <c r="H22" s="17">
        <v>56.668666266746648</v>
      </c>
      <c r="I22" s="17">
        <v>5.8708258348330338</v>
      </c>
      <c r="J22" s="17">
        <v>12.301539692061587</v>
      </c>
      <c r="K22" s="17">
        <v>3.6152769446110775</v>
      </c>
      <c r="L22" s="17">
        <v>0.36792641471705662</v>
      </c>
      <c r="M22" s="17">
        <v>0.39992001599680066</v>
      </c>
      <c r="N22" s="17">
        <v>6.1467706458708253</v>
      </c>
      <c r="O22" s="17">
        <v>3.2673465306938612</v>
      </c>
      <c r="P22" s="17"/>
      <c r="Q22" s="17">
        <v>79.544091181763648</v>
      </c>
      <c r="R22" s="17">
        <v>21.483703259348129</v>
      </c>
      <c r="S22" s="17">
        <v>51.425714857028595</v>
      </c>
      <c r="T22" s="17">
        <v>45.486902619476105</v>
      </c>
      <c r="U22" s="17">
        <v>40</v>
      </c>
      <c r="V22" s="17">
        <v>0.68786242751449711</v>
      </c>
      <c r="W22" s="17">
        <v>3.9832033593281344</v>
      </c>
      <c r="X22" s="17">
        <v>6.9426114777044594</v>
      </c>
      <c r="Y22" s="17"/>
      <c r="Z22" s="17">
        <v>79.628074385122972</v>
      </c>
      <c r="AA22" s="17">
        <v>20.0999800039992</v>
      </c>
      <c r="AB22" s="17">
        <v>15.988802239552088</v>
      </c>
      <c r="AC22" s="17">
        <v>50.401919616076782</v>
      </c>
      <c r="AD22" s="17">
        <v>51.533693261347736</v>
      </c>
      <c r="AE22" s="17">
        <v>0.3639272145570886</v>
      </c>
      <c r="AF22" s="17">
        <v>4.4551089782043594</v>
      </c>
      <c r="AG22" s="17">
        <v>7.3105378924215163</v>
      </c>
    </row>
    <row r="23" spans="1:33" x14ac:dyDescent="0.15">
      <c r="A23" s="9" t="s">
        <v>21</v>
      </c>
      <c r="B23" s="12">
        <v>1330</v>
      </c>
      <c r="C23" s="17">
        <v>91.578947368421055</v>
      </c>
      <c r="D23" s="17">
        <v>18.872180451127821</v>
      </c>
      <c r="E23" s="17">
        <v>67.969924812030087</v>
      </c>
      <c r="F23" s="17">
        <v>79.774436090225564</v>
      </c>
      <c r="G23" s="17">
        <v>83.533834586466156</v>
      </c>
      <c r="H23" s="17">
        <v>75.939849624060145</v>
      </c>
      <c r="I23" s="17">
        <v>5.1879699248120303</v>
      </c>
      <c r="J23" s="17">
        <v>6.7669172932330826</v>
      </c>
      <c r="K23" s="17">
        <v>1.0526315789473684</v>
      </c>
      <c r="L23" s="17">
        <v>7.518796992481204E-2</v>
      </c>
      <c r="M23" s="17">
        <v>7.518796992481204E-2</v>
      </c>
      <c r="N23" s="17">
        <v>6.1654135338345863</v>
      </c>
      <c r="O23" s="17">
        <v>0.75187969924812026</v>
      </c>
      <c r="P23" s="17"/>
      <c r="Q23" s="17">
        <v>86.240601503759393</v>
      </c>
      <c r="R23" s="17">
        <v>18.571428571428573</v>
      </c>
      <c r="S23" s="17">
        <v>61.428571428571431</v>
      </c>
      <c r="T23" s="17">
        <v>62.556390977443613</v>
      </c>
      <c r="U23" s="17">
        <v>56.766917293233085</v>
      </c>
      <c r="V23" s="17">
        <v>0.45112781954887221</v>
      </c>
      <c r="W23" s="17">
        <v>3.3082706766917291</v>
      </c>
      <c r="X23" s="17">
        <v>3.5338345864661656</v>
      </c>
      <c r="Y23" s="17"/>
      <c r="Z23" s="17">
        <v>86.766917293233078</v>
      </c>
      <c r="AA23" s="17">
        <v>17.142857142857142</v>
      </c>
      <c r="AB23" s="17">
        <v>12.406015037593985</v>
      </c>
      <c r="AC23" s="17">
        <v>63.909774436090231</v>
      </c>
      <c r="AD23" s="17">
        <v>68.571428571428569</v>
      </c>
      <c r="AE23" s="17">
        <v>0.22556390977443611</v>
      </c>
      <c r="AF23" s="17">
        <v>3.6090225563909777</v>
      </c>
      <c r="AG23" s="17">
        <v>3.6842105263157889</v>
      </c>
    </row>
    <row r="24" spans="1:33" x14ac:dyDescent="0.15">
      <c r="A24" s="9" t="s">
        <v>22</v>
      </c>
      <c r="B24" s="12">
        <v>238</v>
      </c>
      <c r="C24" s="17">
        <v>70.168067226890756</v>
      </c>
      <c r="D24" s="17">
        <v>16.386554621848738</v>
      </c>
      <c r="E24" s="17">
        <v>67.64705882352942</v>
      </c>
      <c r="F24" s="17">
        <v>90.756302521008408</v>
      </c>
      <c r="G24" s="17">
        <v>68.907563025210081</v>
      </c>
      <c r="H24" s="17">
        <v>64.285714285714292</v>
      </c>
      <c r="I24" s="17">
        <v>17.647058823529413</v>
      </c>
      <c r="J24" s="17">
        <v>7.1428571428571423</v>
      </c>
      <c r="K24" s="17">
        <v>2.1008403361344539</v>
      </c>
      <c r="L24" s="17">
        <v>0.42016806722689076</v>
      </c>
      <c r="M24" s="17">
        <v>4.6218487394957988</v>
      </c>
      <c r="N24" s="17">
        <v>3.3613445378151261</v>
      </c>
      <c r="O24" s="17">
        <v>2.1008403361344539</v>
      </c>
      <c r="P24" s="17"/>
      <c r="Q24" s="17">
        <v>66.386554621848731</v>
      </c>
      <c r="R24" s="17">
        <v>17.647058823529413</v>
      </c>
      <c r="S24" s="17">
        <v>60.084033613445378</v>
      </c>
      <c r="T24" s="17">
        <v>51.260504201680668</v>
      </c>
      <c r="U24" s="17">
        <v>47.47899159663865</v>
      </c>
      <c r="V24" s="17">
        <v>0</v>
      </c>
      <c r="W24" s="17">
        <v>1.2605042016806722</v>
      </c>
      <c r="X24" s="17">
        <v>14.285714285714285</v>
      </c>
      <c r="Y24" s="17"/>
      <c r="Z24" s="17">
        <v>78.991596638655466</v>
      </c>
      <c r="AA24" s="17">
        <v>7.9831932773109235</v>
      </c>
      <c r="AB24" s="17">
        <v>15.126050420168067</v>
      </c>
      <c r="AC24" s="17">
        <v>48.739495798319325</v>
      </c>
      <c r="AD24" s="17">
        <v>45.378151260504204</v>
      </c>
      <c r="AE24" s="17">
        <v>0</v>
      </c>
      <c r="AF24" s="17">
        <v>1.2605042016806722</v>
      </c>
      <c r="AG24" s="17">
        <v>15.546218487394958</v>
      </c>
    </row>
    <row r="25" spans="1:33" x14ac:dyDescent="0.15">
      <c r="A25" s="9" t="s">
        <v>1</v>
      </c>
      <c r="B25" s="12">
        <v>7487</v>
      </c>
      <c r="C25" s="17">
        <v>84.079070388673699</v>
      </c>
      <c r="D25" s="17">
        <v>5.649792974489114</v>
      </c>
      <c r="E25" s="17">
        <v>62.521704287431547</v>
      </c>
      <c r="F25" s="17">
        <v>72.245225056765065</v>
      </c>
      <c r="G25" s="17">
        <v>52.958461332977159</v>
      </c>
      <c r="H25" s="17">
        <v>38.319754240683849</v>
      </c>
      <c r="I25" s="17">
        <v>4.4477093628956865</v>
      </c>
      <c r="J25" s="17">
        <v>12.221183384533191</v>
      </c>
      <c r="K25" s="17">
        <v>5.6765059436356351</v>
      </c>
      <c r="L25" s="17">
        <v>0.60104180579671429</v>
      </c>
      <c r="M25" s="17">
        <v>0.48083344463737143</v>
      </c>
      <c r="N25" s="17">
        <v>8.8553492720715905</v>
      </c>
      <c r="O25" s="17">
        <v>1.8298383865366634</v>
      </c>
      <c r="P25" s="17"/>
      <c r="Q25" s="17">
        <v>79.097101642847605</v>
      </c>
      <c r="R25" s="17">
        <v>4.340857486309603</v>
      </c>
      <c r="S25" s="17">
        <v>46.18672365433418</v>
      </c>
      <c r="T25" s="17">
        <v>26.539334847068254</v>
      </c>
      <c r="U25" s="17">
        <v>21.904634700146921</v>
      </c>
      <c r="V25" s="17">
        <v>0.14692133030586352</v>
      </c>
      <c r="W25" s="17">
        <v>6.9987979163884066</v>
      </c>
      <c r="X25" s="17">
        <v>5.7299318819286764</v>
      </c>
      <c r="Y25" s="17"/>
      <c r="Z25" s="17">
        <v>79.564578602911723</v>
      </c>
      <c r="AA25" s="17">
        <v>3.2456257513022573</v>
      </c>
      <c r="AB25" s="17">
        <v>10.805396019767597</v>
      </c>
      <c r="AC25" s="17">
        <v>31.414451716308267</v>
      </c>
      <c r="AD25" s="17">
        <v>28.168825965006011</v>
      </c>
      <c r="AE25" s="17">
        <v>0.16027781487912382</v>
      </c>
      <c r="AF25" s="17">
        <v>8.9889141178041942</v>
      </c>
      <c r="AG25" s="17">
        <v>6.8518765860825432</v>
      </c>
    </row>
    <row r="26" spans="1:33" x14ac:dyDescent="0.15">
      <c r="A26" s="9" t="s">
        <v>23</v>
      </c>
      <c r="B26" s="12">
        <v>1042</v>
      </c>
      <c r="C26" s="17">
        <v>75.335892514395397</v>
      </c>
      <c r="D26" s="17">
        <v>30.134357005758154</v>
      </c>
      <c r="E26" s="17">
        <v>71.593090211132434</v>
      </c>
      <c r="F26" s="17">
        <v>89.923224568138195</v>
      </c>
      <c r="G26" s="17">
        <v>84.452975047984651</v>
      </c>
      <c r="H26" s="17">
        <v>57.677543186180422</v>
      </c>
      <c r="I26" s="17">
        <v>9.3090211132437624</v>
      </c>
      <c r="J26" s="17">
        <v>57.773512476007681</v>
      </c>
      <c r="K26" s="17">
        <v>25.719769673704413</v>
      </c>
      <c r="L26" s="17">
        <v>0.19193857965451055</v>
      </c>
      <c r="M26" s="17">
        <v>12.18809980806142</v>
      </c>
      <c r="N26" s="17">
        <v>18.234165067178505</v>
      </c>
      <c r="O26" s="17">
        <v>2.9750479846449136</v>
      </c>
      <c r="P26" s="17"/>
      <c r="Q26" s="17">
        <v>70.729366602687136</v>
      </c>
      <c r="R26" s="17">
        <v>30.422264875239925</v>
      </c>
      <c r="S26" s="17">
        <v>82.533589251439537</v>
      </c>
      <c r="T26" s="17">
        <v>48.176583493282152</v>
      </c>
      <c r="U26" s="17">
        <v>35.700575815738958</v>
      </c>
      <c r="V26" s="17">
        <v>12.667946257197697</v>
      </c>
      <c r="W26" s="17">
        <v>2.9750479846449136</v>
      </c>
      <c r="X26" s="17">
        <v>5.8541266794625724</v>
      </c>
      <c r="Y26" s="17"/>
      <c r="Z26" s="17">
        <v>79.174664107485597</v>
      </c>
      <c r="AA26" s="17">
        <v>28.406909788867562</v>
      </c>
      <c r="AB26" s="17">
        <v>38.771593090211134</v>
      </c>
      <c r="AC26" s="17">
        <v>59.980806142034545</v>
      </c>
      <c r="AD26" s="17">
        <v>48.368522072936656</v>
      </c>
      <c r="AE26" s="17">
        <v>11.804222648752399</v>
      </c>
      <c r="AF26" s="17">
        <v>9.5969289827255277</v>
      </c>
      <c r="AG26" s="17">
        <v>6.3339731285988483</v>
      </c>
    </row>
    <row r="27" spans="1:33" x14ac:dyDescent="0.15">
      <c r="A27" s="9" t="s">
        <v>2</v>
      </c>
      <c r="B27" s="12">
        <v>2870</v>
      </c>
      <c r="C27" s="17">
        <v>82.160278745644604</v>
      </c>
      <c r="D27" s="17">
        <v>6.5505226480836232</v>
      </c>
      <c r="E27" s="17">
        <v>65.78397212543554</v>
      </c>
      <c r="F27" s="17">
        <v>79.651567944250871</v>
      </c>
      <c r="G27" s="17">
        <v>83.20557491289199</v>
      </c>
      <c r="H27" s="17">
        <v>75.749128919860624</v>
      </c>
      <c r="I27" s="17">
        <v>9.1986062717770025</v>
      </c>
      <c r="J27" s="17">
        <v>22.717770034843205</v>
      </c>
      <c r="K27" s="17">
        <v>2.8571428571428572</v>
      </c>
      <c r="L27" s="17">
        <v>0.27874564459930312</v>
      </c>
      <c r="M27" s="17">
        <v>1.1149825783972125</v>
      </c>
      <c r="N27" s="17">
        <v>5.0871080139372822</v>
      </c>
      <c r="O27" s="17">
        <v>0.97560975609756095</v>
      </c>
      <c r="P27" s="17"/>
      <c r="Q27" s="17">
        <v>78.397212543554005</v>
      </c>
      <c r="R27" s="17">
        <v>7.4216027874564467</v>
      </c>
      <c r="S27" s="17">
        <v>64.634146341463421</v>
      </c>
      <c r="T27" s="17">
        <v>61.707317073170728</v>
      </c>
      <c r="U27" s="17">
        <v>57.944250871080136</v>
      </c>
      <c r="V27" s="17">
        <v>0.48780487804878048</v>
      </c>
      <c r="W27" s="17">
        <v>3.7282229965156795</v>
      </c>
      <c r="X27" s="17">
        <v>1.9512195121951219</v>
      </c>
      <c r="Y27" s="17"/>
      <c r="Z27" s="17">
        <v>80.313588850174213</v>
      </c>
      <c r="AA27" s="17">
        <v>6.9337979094076658</v>
      </c>
      <c r="AB27" s="17">
        <v>18.745644599303134</v>
      </c>
      <c r="AC27" s="17">
        <v>60.243902439024389</v>
      </c>
      <c r="AD27" s="17">
        <v>67.770034843205579</v>
      </c>
      <c r="AE27" s="17">
        <v>0.17421602787456447</v>
      </c>
      <c r="AF27" s="17">
        <v>5.2961672473867596</v>
      </c>
      <c r="AG27" s="17">
        <v>1.8118466898954706</v>
      </c>
    </row>
    <row r="28" spans="1:33" x14ac:dyDescent="0.15">
      <c r="A28" s="9" t="s">
        <v>24</v>
      </c>
      <c r="B28" s="12">
        <v>2584</v>
      </c>
      <c r="C28" s="17">
        <v>88.003095975232199</v>
      </c>
      <c r="D28" s="17">
        <v>25.696594427244584</v>
      </c>
      <c r="E28" s="17">
        <v>73.68421052631578</v>
      </c>
      <c r="F28" s="17">
        <v>86.687306501547994</v>
      </c>
      <c r="G28" s="17">
        <v>83.204334365325067</v>
      </c>
      <c r="H28" s="17">
        <v>71.633126934984531</v>
      </c>
      <c r="I28" s="17">
        <v>8.1656346749226003</v>
      </c>
      <c r="J28" s="17">
        <v>36.029411764705884</v>
      </c>
      <c r="K28" s="17">
        <v>22.213622291021672</v>
      </c>
      <c r="L28" s="17">
        <v>17.414860681114554</v>
      </c>
      <c r="M28" s="17">
        <v>0.42569659442724456</v>
      </c>
      <c r="N28" s="17">
        <v>23.065015479876159</v>
      </c>
      <c r="O28" s="17">
        <v>1.9349845201238391</v>
      </c>
      <c r="P28" s="17"/>
      <c r="Q28" s="17">
        <v>65.828173374613002</v>
      </c>
      <c r="R28" s="17">
        <v>27.089783281733748</v>
      </c>
      <c r="S28" s="17">
        <v>73.335913312693506</v>
      </c>
      <c r="T28" s="17">
        <v>46.942724458204331</v>
      </c>
      <c r="U28" s="17">
        <v>39.744582043343648</v>
      </c>
      <c r="V28" s="17">
        <v>18.304953560371516</v>
      </c>
      <c r="W28" s="17">
        <v>19.311145510835914</v>
      </c>
      <c r="X28" s="17">
        <v>4.8374613003095979</v>
      </c>
      <c r="Y28" s="17"/>
      <c r="Z28" s="17">
        <v>67.027863777089777</v>
      </c>
      <c r="AA28" s="17">
        <v>27.089783281733748</v>
      </c>
      <c r="AB28" s="17">
        <v>46.013931888544889</v>
      </c>
      <c r="AC28" s="17">
        <v>49.109907120743031</v>
      </c>
      <c r="AD28" s="17">
        <v>49.535603715170282</v>
      </c>
      <c r="AE28" s="17">
        <v>18.266253869969042</v>
      </c>
      <c r="AF28" s="17">
        <v>20.6656346749226</v>
      </c>
      <c r="AG28" s="17">
        <v>4.6052631578947363</v>
      </c>
    </row>
    <row r="29" spans="1:33" x14ac:dyDescent="0.15">
      <c r="A29" s="9" t="s">
        <v>3</v>
      </c>
      <c r="B29" s="12">
        <v>1979</v>
      </c>
      <c r="C29" s="17">
        <v>79.787771601819102</v>
      </c>
      <c r="D29" s="17">
        <v>3.9413845376452752</v>
      </c>
      <c r="E29" s="17">
        <v>60.889338049519957</v>
      </c>
      <c r="F29" s="17">
        <v>79.73724103082364</v>
      </c>
      <c r="G29" s="17">
        <v>78.019201616978279</v>
      </c>
      <c r="H29" s="17">
        <v>62.001010611419908</v>
      </c>
      <c r="I29" s="17">
        <v>16.826680141485596</v>
      </c>
      <c r="J29" s="17">
        <v>29.459322890348659</v>
      </c>
      <c r="K29" s="17">
        <v>12.177867609903991</v>
      </c>
      <c r="L29" s="17">
        <v>0.40424456796361802</v>
      </c>
      <c r="M29" s="17">
        <v>1.6675088428499241</v>
      </c>
      <c r="N29" s="17">
        <v>6.8216270843860531</v>
      </c>
      <c r="O29" s="17">
        <v>3.2844871147043966</v>
      </c>
      <c r="P29" s="17"/>
      <c r="Q29" s="17">
        <v>73.623041940373923</v>
      </c>
      <c r="R29" s="17">
        <v>3.9413845376452752</v>
      </c>
      <c r="S29" s="17">
        <v>58.211217786760997</v>
      </c>
      <c r="T29" s="17">
        <v>56.493178372915608</v>
      </c>
      <c r="U29" s="17">
        <v>45.174330469934311</v>
      </c>
      <c r="V29" s="17">
        <v>5.0530570995452252E-2</v>
      </c>
      <c r="W29" s="17">
        <v>4.5477513895907027</v>
      </c>
      <c r="X29" s="17">
        <v>6.1647296614451745</v>
      </c>
      <c r="Y29" s="17"/>
      <c r="Z29" s="17">
        <v>75.846387064173825</v>
      </c>
      <c r="AA29" s="17">
        <v>3.5371399696816574</v>
      </c>
      <c r="AB29" s="17">
        <v>27.589691763516928</v>
      </c>
      <c r="AC29" s="17">
        <v>61.495704901465388</v>
      </c>
      <c r="AD29" s="17">
        <v>54.118241536129361</v>
      </c>
      <c r="AE29" s="17">
        <v>5.0530570995452252E-2</v>
      </c>
      <c r="AF29" s="17">
        <v>5.6594239514906519</v>
      </c>
      <c r="AG29" s="17">
        <v>6.2657908034360794</v>
      </c>
    </row>
    <row r="30" spans="1:33" x14ac:dyDescent="0.15">
      <c r="A30" s="10" t="s">
        <v>4</v>
      </c>
      <c r="B30" s="15">
        <v>50345</v>
      </c>
      <c r="C30" s="18">
        <v>83.926904359916577</v>
      </c>
      <c r="D30" s="18">
        <v>16.645148475518919</v>
      </c>
      <c r="E30" s="18">
        <v>58.089184626080048</v>
      </c>
      <c r="F30" s="18">
        <v>71.740987188400041</v>
      </c>
      <c r="G30" s="18">
        <v>70.348594696593509</v>
      </c>
      <c r="H30" s="18">
        <v>58.0832257423776</v>
      </c>
      <c r="I30" s="18">
        <v>6.2925811897904458</v>
      </c>
      <c r="J30" s="18">
        <v>16.527957096037344</v>
      </c>
      <c r="K30" s="18">
        <v>6.3839507398947264</v>
      </c>
      <c r="L30" s="18">
        <v>1.2593107557850829</v>
      </c>
      <c r="M30" s="18">
        <v>0.79253153242625873</v>
      </c>
      <c r="N30" s="18">
        <v>8.3523686562717252</v>
      </c>
      <c r="O30" s="18">
        <v>2.653689542159102</v>
      </c>
      <c r="P30" s="18"/>
      <c r="Q30" s="18">
        <v>76.996722613963655</v>
      </c>
      <c r="R30" s="18">
        <v>16.742476909325653</v>
      </c>
      <c r="S30" s="18">
        <v>54.078855894329124</v>
      </c>
      <c r="T30" s="18">
        <v>45.772172013109547</v>
      </c>
      <c r="U30" s="18">
        <v>39.519316714668783</v>
      </c>
      <c r="V30" s="18">
        <v>2.6934154335087892</v>
      </c>
      <c r="W30" s="18">
        <v>4.8962161088489422</v>
      </c>
      <c r="X30" s="18">
        <v>6.1297050352567286</v>
      </c>
      <c r="Y30" s="18"/>
      <c r="Z30" s="18">
        <v>78.861853212831463</v>
      </c>
      <c r="AA30" s="18">
        <v>15.743370741881021</v>
      </c>
      <c r="AB30" s="18">
        <v>19.05651008044493</v>
      </c>
      <c r="AC30" s="18">
        <v>50.024828682093556</v>
      </c>
      <c r="AD30" s="18">
        <v>50.213526666004569</v>
      </c>
      <c r="AE30" s="18">
        <v>2.4371834343033072</v>
      </c>
      <c r="AF30" s="18">
        <v>6.0939517330420099</v>
      </c>
      <c r="AG30" s="18">
        <v>6.8129903664713467</v>
      </c>
    </row>
    <row r="31" spans="1:33" x14ac:dyDescent="0.15">
      <c r="A31" s="67" t="s">
        <v>122</v>
      </c>
    </row>
    <row r="32" spans="1:33" ht="18.75" customHeight="1" x14ac:dyDescent="0.25">
      <c r="A32" s="120" t="s">
        <v>101</v>
      </c>
      <c r="B32" s="121"/>
      <c r="C32" s="121"/>
      <c r="D32" s="121"/>
      <c r="E32" s="121"/>
      <c r="F32" s="121"/>
      <c r="G32" s="121"/>
      <c r="H32" s="121"/>
      <c r="I32" s="121"/>
      <c r="J32" s="121"/>
      <c r="K32" s="121"/>
      <c r="L32" s="121"/>
      <c r="M32" s="121"/>
      <c r="N32" s="121"/>
      <c r="O32" s="121"/>
      <c r="P32" s="121"/>
      <c r="Q32" s="121"/>
      <c r="R32" s="121"/>
      <c r="S32" s="121"/>
      <c r="T32" s="121"/>
      <c r="U32" s="121"/>
      <c r="V32" s="121"/>
      <c r="W32" s="121"/>
      <c r="X32" s="121"/>
      <c r="Y32" s="121"/>
      <c r="Z32" s="121"/>
      <c r="AA32" s="121"/>
      <c r="AB32" s="121"/>
      <c r="AC32" s="121"/>
      <c r="AD32" s="121"/>
      <c r="AE32" s="121"/>
      <c r="AF32" s="121"/>
      <c r="AG32" s="121"/>
    </row>
  </sheetData>
  <mergeCells count="11">
    <mergeCell ref="A32:AG32"/>
    <mergeCell ref="B2:B3"/>
    <mergeCell ref="A2:A3"/>
    <mergeCell ref="C2:O2"/>
    <mergeCell ref="Q2:X2"/>
    <mergeCell ref="Z2:AG2"/>
    <mergeCell ref="A17:A18"/>
    <mergeCell ref="B17:B18"/>
    <mergeCell ref="C17:O17"/>
    <mergeCell ref="Q17:X17"/>
    <mergeCell ref="Z17:AG17"/>
  </mergeCells>
  <pageMargins left="0.7" right="0.7" top="0.75" bottom="0.75" header="0.3" footer="0.3"/>
  <pageSetup paperSize="9" orientation="portrait" horizontalDpi="300" verticalDpi="3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5"/>
  <sheetViews>
    <sheetView workbookViewId="0">
      <selection sqref="A1:K1"/>
    </sheetView>
  </sheetViews>
  <sheetFormatPr defaultColWidth="9.140625" defaultRowHeight="9" x14ac:dyDescent="0.15"/>
  <cols>
    <col min="1" max="1" width="13.42578125" style="56" customWidth="1"/>
    <col min="2" max="2" width="9.140625" style="56"/>
    <col min="3" max="3" width="0.5703125" style="56" customWidth="1"/>
    <col min="4" max="4" width="8" style="56" customWidth="1"/>
    <col min="5" max="5" width="7.5703125" style="56" customWidth="1"/>
    <col min="6" max="6" width="0.5703125" style="56" customWidth="1"/>
    <col min="7" max="7" width="9.140625" style="56" customWidth="1"/>
    <col min="8" max="8" width="7.7109375" style="56" customWidth="1"/>
    <col min="9" max="9" width="0.7109375" style="56" customWidth="1"/>
    <col min="10" max="10" width="6.42578125" style="56" customWidth="1"/>
    <col min="11" max="11" width="3.85546875" style="56" customWidth="1"/>
    <col min="12" max="16384" width="9.140625" style="56"/>
  </cols>
  <sheetData>
    <row r="1" spans="1:12" ht="52.5" customHeight="1" x14ac:dyDescent="0.15">
      <c r="A1" s="147" t="s">
        <v>112</v>
      </c>
      <c r="B1" s="148"/>
      <c r="C1" s="148"/>
      <c r="D1" s="148"/>
      <c r="E1" s="148"/>
      <c r="F1" s="148"/>
      <c r="G1" s="148"/>
      <c r="H1" s="148"/>
      <c r="I1" s="148"/>
      <c r="J1" s="148"/>
      <c r="K1" s="148"/>
    </row>
    <row r="2" spans="1:12" ht="36" x14ac:dyDescent="0.15">
      <c r="A2" s="128" t="s">
        <v>90</v>
      </c>
      <c r="B2" s="91" t="s">
        <v>102</v>
      </c>
      <c r="C2" s="88"/>
      <c r="D2" s="149" t="s">
        <v>31</v>
      </c>
      <c r="E2" s="149"/>
      <c r="F2" s="85"/>
      <c r="G2" s="149" t="s">
        <v>39</v>
      </c>
      <c r="H2" s="149"/>
      <c r="I2" s="85"/>
      <c r="J2" s="149" t="s">
        <v>41</v>
      </c>
      <c r="K2" s="149"/>
    </row>
    <row r="3" spans="1:12" x14ac:dyDescent="0.15">
      <c r="A3" s="128"/>
      <c r="B3" s="27" t="s">
        <v>32</v>
      </c>
      <c r="C3" s="25"/>
      <c r="D3" s="27" t="s">
        <v>32</v>
      </c>
      <c r="E3" s="27" t="s">
        <v>33</v>
      </c>
      <c r="F3" s="25"/>
      <c r="G3" s="27" t="s">
        <v>32</v>
      </c>
      <c r="H3" s="27" t="s">
        <v>33</v>
      </c>
      <c r="I3" s="25"/>
      <c r="J3" s="27" t="s">
        <v>32</v>
      </c>
      <c r="K3" s="27" t="s">
        <v>33</v>
      </c>
    </row>
    <row r="4" spans="1:12" x14ac:dyDescent="0.15">
      <c r="A4" s="70" t="s">
        <v>62</v>
      </c>
      <c r="B4" s="19">
        <v>4350</v>
      </c>
      <c r="C4" s="19"/>
      <c r="D4" s="19">
        <v>961</v>
      </c>
      <c r="E4" s="72">
        <v>22.091954022988507</v>
      </c>
      <c r="F4" s="19"/>
      <c r="G4" s="19">
        <v>3273</v>
      </c>
      <c r="H4" s="72">
        <v>75.241379310344826</v>
      </c>
      <c r="I4" s="19"/>
      <c r="J4" s="19">
        <v>116</v>
      </c>
      <c r="K4" s="21">
        <v>2.666666666666667</v>
      </c>
      <c r="L4" s="79"/>
    </row>
    <row r="5" spans="1:12" x14ac:dyDescent="0.15">
      <c r="A5" s="70" t="s">
        <v>63</v>
      </c>
      <c r="B5" s="19">
        <v>424</v>
      </c>
      <c r="C5" s="19"/>
      <c r="D5" s="19">
        <v>185</v>
      </c>
      <c r="E5" s="72">
        <v>43.632075471698109</v>
      </c>
      <c r="F5" s="19"/>
      <c r="G5" s="19">
        <v>233</v>
      </c>
      <c r="H5" s="72">
        <v>54.952830188679243</v>
      </c>
      <c r="I5" s="19"/>
      <c r="J5" s="19">
        <v>6</v>
      </c>
      <c r="K5" s="21">
        <v>1.4150943396226416</v>
      </c>
      <c r="L5" s="79"/>
    </row>
    <row r="6" spans="1:12" x14ac:dyDescent="0.15">
      <c r="A6" s="70" t="s">
        <v>64</v>
      </c>
      <c r="B6" s="19">
        <v>1483</v>
      </c>
      <c r="C6" s="19"/>
      <c r="D6" s="19">
        <v>328</v>
      </c>
      <c r="E6" s="72">
        <v>22.117329737019556</v>
      </c>
      <c r="F6" s="19"/>
      <c r="G6" s="19">
        <v>1140</v>
      </c>
      <c r="H6" s="72">
        <v>76.871207012811865</v>
      </c>
      <c r="I6" s="19"/>
      <c r="J6" s="19">
        <v>15</v>
      </c>
      <c r="K6" s="21">
        <v>1.0114632501685772</v>
      </c>
      <c r="L6" s="79"/>
    </row>
    <row r="7" spans="1:12" x14ac:dyDescent="0.15">
      <c r="A7" s="70" t="s">
        <v>65</v>
      </c>
      <c r="B7" s="19">
        <v>6490</v>
      </c>
      <c r="C7" s="19"/>
      <c r="D7" s="19">
        <v>1862</v>
      </c>
      <c r="E7" s="72">
        <v>28.69029275808937</v>
      </c>
      <c r="F7" s="19"/>
      <c r="G7" s="19">
        <v>4434</v>
      </c>
      <c r="H7" s="72">
        <v>68.320493066255779</v>
      </c>
      <c r="I7" s="19"/>
      <c r="J7" s="19">
        <v>194</v>
      </c>
      <c r="K7" s="21">
        <v>2.9892141756548538</v>
      </c>
      <c r="L7" s="79"/>
    </row>
    <row r="8" spans="1:12" x14ac:dyDescent="0.15">
      <c r="A8" s="70" t="s">
        <v>66</v>
      </c>
      <c r="B8" s="19">
        <v>2435</v>
      </c>
      <c r="C8" s="19"/>
      <c r="D8" s="19">
        <v>533</v>
      </c>
      <c r="E8" s="72">
        <v>21.88911704312115</v>
      </c>
      <c r="F8" s="19"/>
      <c r="G8" s="19">
        <v>1843</v>
      </c>
      <c r="H8" s="72">
        <v>75.687885010266939</v>
      </c>
      <c r="I8" s="19"/>
      <c r="J8" s="19">
        <v>59</v>
      </c>
      <c r="K8" s="21">
        <v>2.4229979466119098</v>
      </c>
      <c r="L8" s="79"/>
    </row>
    <row r="9" spans="1:12" s="108" customFormat="1" x14ac:dyDescent="0.15">
      <c r="A9" s="95" t="s">
        <v>67</v>
      </c>
      <c r="B9" s="96">
        <v>1095</v>
      </c>
      <c r="C9" s="96"/>
      <c r="D9" s="96">
        <v>276</v>
      </c>
      <c r="E9" s="97">
        <v>25.205479452054796</v>
      </c>
      <c r="F9" s="96"/>
      <c r="G9" s="96">
        <v>771</v>
      </c>
      <c r="H9" s="97">
        <v>70.410958904109592</v>
      </c>
      <c r="I9" s="96"/>
      <c r="J9" s="96">
        <v>48</v>
      </c>
      <c r="K9" s="98">
        <v>4.3835616438356162</v>
      </c>
      <c r="L9" s="113"/>
    </row>
    <row r="10" spans="1:12" s="108" customFormat="1" x14ac:dyDescent="0.15">
      <c r="A10" s="95" t="s">
        <v>68</v>
      </c>
      <c r="B10" s="96">
        <v>1340</v>
      </c>
      <c r="C10" s="96"/>
      <c r="D10" s="96">
        <v>257</v>
      </c>
      <c r="E10" s="97">
        <v>19.17910447761194</v>
      </c>
      <c r="F10" s="96"/>
      <c r="G10" s="96">
        <v>1072</v>
      </c>
      <c r="H10" s="97">
        <v>80</v>
      </c>
      <c r="I10" s="96"/>
      <c r="J10" s="96">
        <v>11</v>
      </c>
      <c r="K10" s="98">
        <v>0.82089552238805963</v>
      </c>
      <c r="L10" s="113"/>
    </row>
    <row r="11" spans="1:12" x14ac:dyDescent="0.15">
      <c r="A11" s="70" t="s">
        <v>69</v>
      </c>
      <c r="B11" s="19">
        <v>3693</v>
      </c>
      <c r="C11" s="19"/>
      <c r="D11" s="19">
        <v>921</v>
      </c>
      <c r="E11" s="72">
        <v>24.939073923639317</v>
      </c>
      <c r="F11" s="19"/>
      <c r="G11" s="19">
        <v>2683</v>
      </c>
      <c r="H11" s="72">
        <v>72.650961278093689</v>
      </c>
      <c r="I11" s="19"/>
      <c r="J11" s="19">
        <v>89</v>
      </c>
      <c r="K11" s="21">
        <v>2.4099647982669916</v>
      </c>
      <c r="L11" s="79"/>
    </row>
    <row r="12" spans="1:12" x14ac:dyDescent="0.15">
      <c r="A12" s="70" t="s">
        <v>70</v>
      </c>
      <c r="B12" s="19">
        <v>1506</v>
      </c>
      <c r="C12" s="19"/>
      <c r="D12" s="19">
        <v>411</v>
      </c>
      <c r="E12" s="72">
        <v>27.290836653386453</v>
      </c>
      <c r="F12" s="19"/>
      <c r="G12" s="19">
        <v>1071</v>
      </c>
      <c r="H12" s="72">
        <v>71.115537848605584</v>
      </c>
      <c r="I12" s="19"/>
      <c r="J12" s="19">
        <v>24</v>
      </c>
      <c r="K12" s="21">
        <v>1.593625498007968</v>
      </c>
      <c r="L12" s="79"/>
    </row>
    <row r="13" spans="1:12" x14ac:dyDescent="0.15">
      <c r="A13" s="70" t="s">
        <v>71</v>
      </c>
      <c r="B13" s="19">
        <v>3759</v>
      </c>
      <c r="C13" s="19"/>
      <c r="D13" s="19">
        <v>1004</v>
      </c>
      <c r="E13" s="72">
        <v>26.709231178504922</v>
      </c>
      <c r="F13" s="19"/>
      <c r="G13" s="19">
        <v>2689</v>
      </c>
      <c r="H13" s="72">
        <v>71.534982708167064</v>
      </c>
      <c r="I13" s="19"/>
      <c r="J13" s="19">
        <v>66</v>
      </c>
      <c r="K13" s="21">
        <v>1.7557861133280128</v>
      </c>
      <c r="L13" s="79"/>
    </row>
    <row r="14" spans="1:12" x14ac:dyDescent="0.15">
      <c r="A14" s="70" t="s">
        <v>72</v>
      </c>
      <c r="B14" s="19">
        <v>3264</v>
      </c>
      <c r="C14" s="19"/>
      <c r="D14" s="19">
        <v>1005</v>
      </c>
      <c r="E14" s="72">
        <v>30.790441176470591</v>
      </c>
      <c r="F14" s="19"/>
      <c r="G14" s="19">
        <v>2200</v>
      </c>
      <c r="H14" s="72">
        <v>67.401960784313729</v>
      </c>
      <c r="I14" s="19"/>
      <c r="J14" s="19">
        <v>59</v>
      </c>
      <c r="K14" s="21">
        <v>1.8075980392156865</v>
      </c>
      <c r="L14" s="79"/>
    </row>
    <row r="15" spans="1:12" x14ac:dyDescent="0.15">
      <c r="A15" s="70" t="s">
        <v>73</v>
      </c>
      <c r="B15" s="19">
        <v>864</v>
      </c>
      <c r="C15" s="19"/>
      <c r="D15" s="19">
        <v>276</v>
      </c>
      <c r="E15" s="72">
        <v>31.944444444444443</v>
      </c>
      <c r="F15" s="19"/>
      <c r="G15" s="19">
        <v>556</v>
      </c>
      <c r="H15" s="72">
        <v>64.351851851851848</v>
      </c>
      <c r="I15" s="19"/>
      <c r="J15" s="19">
        <v>32</v>
      </c>
      <c r="K15" s="21">
        <v>3.7037037037037033</v>
      </c>
      <c r="L15" s="79"/>
    </row>
    <row r="16" spans="1:12" x14ac:dyDescent="0.15">
      <c r="A16" s="70" t="s">
        <v>74</v>
      </c>
      <c r="B16" s="19">
        <v>1824</v>
      </c>
      <c r="C16" s="19"/>
      <c r="D16" s="19">
        <v>510</v>
      </c>
      <c r="E16" s="72">
        <v>27.960526315789476</v>
      </c>
      <c r="F16" s="19"/>
      <c r="G16" s="19">
        <v>1279</v>
      </c>
      <c r="H16" s="72">
        <v>70.120614035087712</v>
      </c>
      <c r="I16" s="19"/>
      <c r="J16" s="19">
        <v>35</v>
      </c>
      <c r="K16" s="21">
        <v>1.9188596491228072</v>
      </c>
      <c r="L16" s="79"/>
    </row>
    <row r="17" spans="1:12" x14ac:dyDescent="0.15">
      <c r="A17" s="70" t="s">
        <v>75</v>
      </c>
      <c r="B17" s="19">
        <v>3255</v>
      </c>
      <c r="C17" s="19"/>
      <c r="D17" s="19">
        <v>993</v>
      </c>
      <c r="E17" s="72">
        <v>30.50691244239631</v>
      </c>
      <c r="F17" s="19"/>
      <c r="G17" s="19">
        <v>2012</v>
      </c>
      <c r="H17" s="72">
        <v>61.812596006144396</v>
      </c>
      <c r="I17" s="19"/>
      <c r="J17" s="19">
        <v>250</v>
      </c>
      <c r="K17" s="21">
        <v>7.6804915514592942</v>
      </c>
      <c r="L17" s="79"/>
    </row>
    <row r="18" spans="1:12" x14ac:dyDescent="0.15">
      <c r="A18" s="70" t="s">
        <v>76</v>
      </c>
      <c r="B18" s="19">
        <v>1344</v>
      </c>
      <c r="C18" s="19"/>
      <c r="D18" s="19">
        <v>381</v>
      </c>
      <c r="E18" s="72">
        <v>28.348214285714285</v>
      </c>
      <c r="F18" s="19"/>
      <c r="G18" s="19">
        <v>936</v>
      </c>
      <c r="H18" s="72">
        <v>69.642857142857139</v>
      </c>
      <c r="I18" s="19"/>
      <c r="J18" s="19">
        <v>27</v>
      </c>
      <c r="K18" s="21">
        <v>2.0089285714285716</v>
      </c>
      <c r="L18" s="79"/>
    </row>
    <row r="19" spans="1:12" x14ac:dyDescent="0.15">
      <c r="A19" s="70" t="s">
        <v>77</v>
      </c>
      <c r="B19" s="19">
        <v>467</v>
      </c>
      <c r="C19" s="19"/>
      <c r="D19" s="19">
        <v>146</v>
      </c>
      <c r="E19" s="72">
        <v>31.263383297644538</v>
      </c>
      <c r="F19" s="19"/>
      <c r="G19" s="19">
        <v>313</v>
      </c>
      <c r="H19" s="72">
        <v>67.023554603854379</v>
      </c>
      <c r="I19" s="19"/>
      <c r="J19" s="19">
        <v>8</v>
      </c>
      <c r="K19" s="21">
        <v>1.7130620985010707</v>
      </c>
      <c r="L19" s="79"/>
    </row>
    <row r="20" spans="1:12" x14ac:dyDescent="0.15">
      <c r="A20" s="70" t="s">
        <v>78</v>
      </c>
      <c r="B20" s="19">
        <v>3223</v>
      </c>
      <c r="C20" s="19"/>
      <c r="D20" s="19">
        <v>734</v>
      </c>
      <c r="E20" s="72">
        <v>22.773813217499224</v>
      </c>
      <c r="F20" s="19"/>
      <c r="G20" s="19">
        <v>2452</v>
      </c>
      <c r="H20" s="72">
        <v>76.078188023580523</v>
      </c>
      <c r="I20" s="19"/>
      <c r="J20" s="19">
        <v>37</v>
      </c>
      <c r="K20" s="21">
        <v>1.1479987589202605</v>
      </c>
      <c r="L20" s="79"/>
    </row>
    <row r="21" spans="1:12" x14ac:dyDescent="0.15">
      <c r="A21" s="70" t="s">
        <v>79</v>
      </c>
      <c r="B21" s="19">
        <v>2110</v>
      </c>
      <c r="C21" s="19"/>
      <c r="D21" s="19">
        <v>605</v>
      </c>
      <c r="E21" s="72">
        <v>28.672985781990523</v>
      </c>
      <c r="F21" s="19"/>
      <c r="G21" s="19">
        <v>1452</v>
      </c>
      <c r="H21" s="72">
        <v>68.815165876777257</v>
      </c>
      <c r="I21" s="19"/>
      <c r="J21" s="19">
        <v>53</v>
      </c>
      <c r="K21" s="21">
        <v>2.5118483412322274</v>
      </c>
      <c r="L21" s="79"/>
    </row>
    <row r="22" spans="1:12" x14ac:dyDescent="0.15">
      <c r="A22" s="70" t="s">
        <v>80</v>
      </c>
      <c r="B22" s="19">
        <v>664</v>
      </c>
      <c r="C22" s="19"/>
      <c r="D22" s="19">
        <v>240</v>
      </c>
      <c r="E22" s="72">
        <v>36.144578313253014</v>
      </c>
      <c r="F22" s="19"/>
      <c r="G22" s="19">
        <v>420</v>
      </c>
      <c r="H22" s="72">
        <v>63.253012048192772</v>
      </c>
      <c r="I22" s="19"/>
      <c r="J22" s="19">
        <v>4</v>
      </c>
      <c r="K22" s="21">
        <v>0.60240963855421692</v>
      </c>
      <c r="L22" s="79"/>
    </row>
    <row r="23" spans="1:12" x14ac:dyDescent="0.15">
      <c r="A23" s="70" t="s">
        <v>81</v>
      </c>
      <c r="B23" s="19">
        <v>1898</v>
      </c>
      <c r="C23" s="19"/>
      <c r="D23" s="19">
        <v>528</v>
      </c>
      <c r="E23" s="72">
        <v>27.818756585879871</v>
      </c>
      <c r="F23" s="19"/>
      <c r="G23" s="19">
        <v>1319</v>
      </c>
      <c r="H23" s="72">
        <v>69.494204425711274</v>
      </c>
      <c r="I23" s="19"/>
      <c r="J23" s="19">
        <v>51</v>
      </c>
      <c r="K23" s="21">
        <v>2.6870389884088515</v>
      </c>
      <c r="L23" s="79"/>
    </row>
    <row r="24" spans="1:12" x14ac:dyDescent="0.15">
      <c r="A24" s="70" t="s">
        <v>82</v>
      </c>
      <c r="B24" s="19">
        <v>4764</v>
      </c>
      <c r="C24" s="19"/>
      <c r="D24" s="19">
        <v>1337</v>
      </c>
      <c r="E24" s="72">
        <v>28.064651553316537</v>
      </c>
      <c r="F24" s="19"/>
      <c r="G24" s="19">
        <v>3331</v>
      </c>
      <c r="H24" s="72">
        <v>69.920235096557519</v>
      </c>
      <c r="I24" s="19"/>
      <c r="J24" s="19">
        <v>96</v>
      </c>
      <c r="K24" s="21">
        <v>2.0151133501259446</v>
      </c>
      <c r="L24" s="79"/>
    </row>
    <row r="25" spans="1:12" x14ac:dyDescent="0.15">
      <c r="A25" s="70" t="s">
        <v>83</v>
      </c>
      <c r="B25" s="19">
        <v>2141</v>
      </c>
      <c r="C25" s="19"/>
      <c r="D25" s="19">
        <v>554</v>
      </c>
      <c r="E25" s="72">
        <v>25.875758991125643</v>
      </c>
      <c r="F25" s="19"/>
      <c r="G25" s="19">
        <v>1394</v>
      </c>
      <c r="H25" s="72">
        <v>65.109761793554412</v>
      </c>
      <c r="I25" s="19"/>
      <c r="J25" s="19">
        <v>193</v>
      </c>
      <c r="K25" s="21">
        <v>9.0144792153199447</v>
      </c>
      <c r="L25" s="79"/>
    </row>
    <row r="26" spans="1:12" ht="4.5" customHeight="1" x14ac:dyDescent="0.15">
      <c r="A26" s="70"/>
      <c r="B26" s="19"/>
      <c r="C26" s="19"/>
      <c r="D26" s="19"/>
      <c r="E26" s="72"/>
      <c r="F26" s="19"/>
      <c r="G26" s="19"/>
      <c r="H26" s="72"/>
      <c r="I26" s="19"/>
      <c r="J26" s="19"/>
      <c r="K26" s="21"/>
      <c r="L26" s="79"/>
    </row>
    <row r="27" spans="1:12" x14ac:dyDescent="0.15">
      <c r="A27" s="70" t="s">
        <v>84</v>
      </c>
      <c r="B27" s="19">
        <v>12747</v>
      </c>
      <c r="C27" s="19"/>
      <c r="D27" s="19">
        <v>3336</v>
      </c>
      <c r="E27" s="72">
        <v>26.170863732642974</v>
      </c>
      <c r="F27" s="19"/>
      <c r="G27" s="19">
        <v>9080</v>
      </c>
      <c r="H27" s="72">
        <v>71.23244685023927</v>
      </c>
      <c r="I27" s="19"/>
      <c r="J27" s="19">
        <v>331</v>
      </c>
      <c r="K27" s="21">
        <v>2.5966894171177533</v>
      </c>
      <c r="L27" s="79"/>
    </row>
    <row r="28" spans="1:12" x14ac:dyDescent="0.15">
      <c r="A28" s="70" t="s">
        <v>85</v>
      </c>
      <c r="B28" s="19">
        <v>11393</v>
      </c>
      <c r="C28" s="19"/>
      <c r="D28" s="19">
        <v>2869</v>
      </c>
      <c r="E28" s="72">
        <v>25.182129377688057</v>
      </c>
      <c r="F28" s="19"/>
      <c r="G28" s="19">
        <v>8286</v>
      </c>
      <c r="H28" s="72">
        <v>72.728868603528483</v>
      </c>
      <c r="I28" s="19"/>
      <c r="J28" s="19">
        <v>238</v>
      </c>
      <c r="K28" s="21">
        <v>2.0890020187834635</v>
      </c>
      <c r="L28" s="79"/>
    </row>
    <row r="29" spans="1:12" x14ac:dyDescent="0.15">
      <c r="A29" s="70" t="s">
        <v>86</v>
      </c>
      <c r="B29" s="19">
        <v>9207</v>
      </c>
      <c r="C29" s="19"/>
      <c r="D29" s="19">
        <v>2784</v>
      </c>
      <c r="E29" s="72">
        <v>30.237862495927015</v>
      </c>
      <c r="F29" s="19"/>
      <c r="G29" s="19">
        <v>6047</v>
      </c>
      <c r="H29" s="72">
        <v>65.678288258933421</v>
      </c>
      <c r="I29" s="19"/>
      <c r="J29" s="19">
        <v>376</v>
      </c>
      <c r="K29" s="21">
        <v>4.0838492451395672</v>
      </c>
      <c r="L29" s="79"/>
    </row>
    <row r="30" spans="1:12" x14ac:dyDescent="0.15">
      <c r="A30" s="70" t="s">
        <v>87</v>
      </c>
      <c r="B30" s="19">
        <v>9706</v>
      </c>
      <c r="C30" s="19"/>
      <c r="D30" s="19">
        <v>2634</v>
      </c>
      <c r="E30" s="72">
        <v>27.13785287451061</v>
      </c>
      <c r="F30" s="19"/>
      <c r="G30" s="19">
        <v>6892</v>
      </c>
      <c r="H30" s="72">
        <v>71.007624150010301</v>
      </c>
      <c r="I30" s="19"/>
      <c r="J30" s="19">
        <v>180</v>
      </c>
      <c r="K30" s="21">
        <v>1.8545229754790851</v>
      </c>
      <c r="L30" s="79"/>
    </row>
    <row r="31" spans="1:12" x14ac:dyDescent="0.15">
      <c r="A31" s="70" t="s">
        <v>88</v>
      </c>
      <c r="B31" s="19">
        <v>6905</v>
      </c>
      <c r="C31" s="19"/>
      <c r="D31" s="19">
        <v>1891</v>
      </c>
      <c r="E31" s="72">
        <v>27.385952208544534</v>
      </c>
      <c r="F31" s="19"/>
      <c r="G31" s="19">
        <v>4725</v>
      </c>
      <c r="H31" s="72">
        <v>68.428674873280229</v>
      </c>
      <c r="I31" s="19"/>
      <c r="J31" s="19">
        <v>289</v>
      </c>
      <c r="K31" s="21">
        <v>4.1853729181752355</v>
      </c>
      <c r="L31" s="79"/>
    </row>
    <row r="32" spans="1:12" x14ac:dyDescent="0.15">
      <c r="A32" s="70" t="s">
        <v>99</v>
      </c>
      <c r="B32" s="19">
        <v>387</v>
      </c>
      <c r="C32" s="19"/>
      <c r="D32" s="19">
        <v>96</v>
      </c>
      <c r="E32" s="72">
        <v>24.806201550387598</v>
      </c>
      <c r="F32" s="19"/>
      <c r="G32" s="19">
        <v>291</v>
      </c>
      <c r="H32" s="72">
        <v>75.193798449612402</v>
      </c>
      <c r="I32" s="19"/>
      <c r="J32" s="19">
        <v>0</v>
      </c>
      <c r="K32" s="21">
        <v>0</v>
      </c>
      <c r="L32" s="79"/>
    </row>
    <row r="33" spans="1:12" x14ac:dyDescent="0.15">
      <c r="A33" s="30" t="s">
        <v>89</v>
      </c>
      <c r="B33" s="24">
        <v>50345</v>
      </c>
      <c r="C33" s="24"/>
      <c r="D33" s="24">
        <v>13610</v>
      </c>
      <c r="E33" s="45">
        <v>27.033469063462114</v>
      </c>
      <c r="F33" s="24"/>
      <c r="G33" s="24">
        <v>35321</v>
      </c>
      <c r="H33" s="45">
        <v>70.157910418115009</v>
      </c>
      <c r="I33" s="24"/>
      <c r="J33" s="24">
        <v>1414</v>
      </c>
      <c r="K33" s="23">
        <v>2.8086205184228823</v>
      </c>
      <c r="L33" s="79"/>
    </row>
    <row r="34" spans="1:12" x14ac:dyDescent="0.15">
      <c r="A34" s="70" t="s">
        <v>122</v>
      </c>
      <c r="B34" s="70"/>
      <c r="C34" s="70"/>
      <c r="D34" s="70"/>
      <c r="E34" s="70"/>
      <c r="F34" s="70"/>
      <c r="G34" s="70"/>
      <c r="H34" s="70"/>
      <c r="I34" s="70"/>
      <c r="J34" s="70"/>
      <c r="K34" s="70"/>
    </row>
    <row r="35" spans="1:12" x14ac:dyDescent="0.15">
      <c r="A35" s="70" t="s">
        <v>98</v>
      </c>
      <c r="B35" s="70"/>
      <c r="C35" s="70"/>
      <c r="D35" s="70"/>
      <c r="E35" s="70"/>
      <c r="F35" s="70"/>
      <c r="G35" s="70"/>
      <c r="H35" s="70"/>
      <c r="I35" s="70"/>
      <c r="J35" s="70"/>
      <c r="K35" s="70"/>
    </row>
  </sheetData>
  <mergeCells count="5">
    <mergeCell ref="A1:K1"/>
    <mergeCell ref="A2:A3"/>
    <mergeCell ref="D2:E2"/>
    <mergeCell ref="G2:H2"/>
    <mergeCell ref="J2:K2"/>
  </mergeCells>
  <pageMargins left="0.7" right="0.7" top="0.75" bottom="0.75" header="0.3" footer="0.3"/>
  <pageSetup paperSize="9" orientation="portrait" horizontalDpi="300" verticalDpi="30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9"/>
  <sheetViews>
    <sheetView zoomScaleNormal="100" workbookViewId="0">
      <selection sqref="A1:T1"/>
    </sheetView>
  </sheetViews>
  <sheetFormatPr defaultColWidth="9.140625" defaultRowHeight="9" x14ac:dyDescent="0.15"/>
  <cols>
    <col min="1" max="1" width="49.5703125" style="56" bestFit="1" customWidth="1"/>
    <col min="2" max="2" width="6.28515625" style="56" customWidth="1"/>
    <col min="3" max="3" width="4.28515625" style="56" customWidth="1"/>
    <col min="4" max="4" width="0.5703125" style="56" customWidth="1"/>
    <col min="5" max="5" width="6.28515625" style="56" customWidth="1"/>
    <col min="6" max="6" width="4" style="56" customWidth="1"/>
    <col min="7" max="7" width="0.5703125" style="57" customWidth="1"/>
    <col min="8" max="8" width="9.28515625" style="56" customWidth="1"/>
    <col min="9" max="9" width="0.5703125" style="57" customWidth="1"/>
    <col min="10" max="10" width="5.5703125" style="56" customWidth="1"/>
    <col min="11" max="11" width="4.42578125" style="56" customWidth="1"/>
    <col min="12" max="12" width="0.5703125" style="56" customWidth="1"/>
    <col min="13" max="13" width="8.140625" style="56" customWidth="1"/>
    <col min="14" max="14" width="5" style="56" customWidth="1"/>
    <col min="15" max="15" width="0.5703125" style="56" customWidth="1"/>
    <col min="16" max="16" width="6.7109375" style="56" customWidth="1"/>
    <col min="17" max="17" width="4.85546875" style="56" customWidth="1"/>
    <col min="18" max="18" width="0.5703125" style="56" customWidth="1"/>
    <col min="19" max="19" width="6.7109375" style="56" customWidth="1"/>
    <col min="20" max="20" width="4.140625" style="56" customWidth="1"/>
    <col min="21" max="16384" width="9.140625" style="56"/>
  </cols>
  <sheetData>
    <row r="1" spans="1:21" ht="32.25" customHeight="1" x14ac:dyDescent="0.15">
      <c r="A1" s="152" t="s">
        <v>113</v>
      </c>
      <c r="B1" s="153"/>
      <c r="C1" s="153"/>
      <c r="D1" s="153"/>
      <c r="E1" s="153"/>
      <c r="F1" s="153"/>
      <c r="G1" s="153"/>
      <c r="H1" s="153"/>
      <c r="I1" s="153"/>
      <c r="J1" s="153"/>
      <c r="K1" s="153"/>
      <c r="L1" s="153"/>
      <c r="M1" s="153"/>
      <c r="N1" s="153"/>
      <c r="O1" s="153"/>
      <c r="P1" s="153"/>
      <c r="Q1" s="153"/>
      <c r="R1" s="153"/>
      <c r="S1" s="153"/>
      <c r="T1" s="153"/>
    </row>
    <row r="2" spans="1:21" ht="11.25" customHeight="1" x14ac:dyDescent="0.15">
      <c r="A2" s="161" t="s">
        <v>105</v>
      </c>
      <c r="B2" s="155" t="s">
        <v>44</v>
      </c>
      <c r="C2" s="155"/>
      <c r="D2" s="155"/>
      <c r="E2" s="155"/>
      <c r="F2" s="155"/>
      <c r="G2" s="87"/>
      <c r="H2" s="138" t="s">
        <v>103</v>
      </c>
      <c r="I2" s="114"/>
      <c r="J2" s="157" t="s">
        <v>43</v>
      </c>
      <c r="K2" s="157"/>
      <c r="L2" s="157"/>
      <c r="M2" s="157"/>
      <c r="N2" s="157"/>
      <c r="O2" s="157"/>
      <c r="P2" s="157"/>
      <c r="Q2" s="157"/>
      <c r="R2" s="157"/>
      <c r="S2" s="157"/>
      <c r="T2" s="157"/>
    </row>
    <row r="3" spans="1:21" ht="18" customHeight="1" x14ac:dyDescent="0.15">
      <c r="A3" s="162"/>
      <c r="B3" s="154" t="s">
        <v>45</v>
      </c>
      <c r="C3" s="154"/>
      <c r="D3" s="86"/>
      <c r="E3" s="154" t="s">
        <v>46</v>
      </c>
      <c r="F3" s="154"/>
      <c r="G3" s="39"/>
      <c r="H3" s="158"/>
      <c r="I3" s="38"/>
      <c r="J3" s="154" t="s">
        <v>34</v>
      </c>
      <c r="K3" s="154"/>
      <c r="L3" s="86"/>
      <c r="M3" s="156" t="s">
        <v>35</v>
      </c>
      <c r="N3" s="156"/>
      <c r="O3" s="114"/>
      <c r="P3" s="156" t="s">
        <v>36</v>
      </c>
      <c r="Q3" s="160"/>
      <c r="R3" s="115"/>
      <c r="S3" s="156" t="s">
        <v>37</v>
      </c>
      <c r="T3" s="156"/>
    </row>
    <row r="4" spans="1:21" x14ac:dyDescent="0.15">
      <c r="A4" s="163"/>
      <c r="B4" s="25" t="s">
        <v>32</v>
      </c>
      <c r="C4" s="25" t="s">
        <v>33</v>
      </c>
      <c r="D4" s="25"/>
      <c r="E4" s="25" t="s">
        <v>32</v>
      </c>
      <c r="F4" s="25" t="s">
        <v>33</v>
      </c>
      <c r="G4" s="39"/>
      <c r="H4" s="159"/>
      <c r="I4" s="38"/>
      <c r="J4" s="25" t="s">
        <v>32</v>
      </c>
      <c r="K4" s="25" t="s">
        <v>33</v>
      </c>
      <c r="L4" s="25"/>
      <c r="M4" s="38" t="s">
        <v>32</v>
      </c>
      <c r="N4" s="38" t="s">
        <v>33</v>
      </c>
      <c r="O4" s="38"/>
      <c r="P4" s="38" t="s">
        <v>32</v>
      </c>
      <c r="Q4" s="38" t="s">
        <v>33</v>
      </c>
      <c r="R4" s="38"/>
      <c r="S4" s="38" t="s">
        <v>32</v>
      </c>
      <c r="T4" s="38" t="s">
        <v>33</v>
      </c>
    </row>
    <row r="5" spans="1:21" ht="14.25" customHeight="1" x14ac:dyDescent="0.15">
      <c r="A5" s="31" t="s">
        <v>125</v>
      </c>
      <c r="B5" s="29">
        <v>6243</v>
      </c>
      <c r="C5" s="34">
        <f>B5/$H5*100</f>
        <v>17.75849807993173</v>
      </c>
      <c r="D5" s="34"/>
      <c r="E5" s="29">
        <v>28912</v>
      </c>
      <c r="F5" s="34">
        <f>E5/$H5*100</f>
        <v>82.241501920068274</v>
      </c>
      <c r="G5" s="34"/>
      <c r="H5" s="29">
        <v>35155</v>
      </c>
      <c r="I5" s="29"/>
      <c r="J5" s="32">
        <v>1504</v>
      </c>
      <c r="K5" s="34">
        <f>J5/$H5*100</f>
        <v>4.2781965580998431</v>
      </c>
      <c r="L5" s="34"/>
      <c r="M5" s="32">
        <v>929</v>
      </c>
      <c r="N5" s="34">
        <f>M5/$H5*100</f>
        <v>2.6425828473901296</v>
      </c>
      <c r="O5" s="34"/>
      <c r="P5" s="32">
        <v>2322</v>
      </c>
      <c r="Q5" s="34">
        <f>P5/$H5*100</f>
        <v>6.6050348456834023</v>
      </c>
      <c r="R5" s="34"/>
      <c r="S5" s="32">
        <v>1280</v>
      </c>
      <c r="T5" s="34">
        <f>S5/$H5*100</f>
        <v>3.6410183473190161</v>
      </c>
    </row>
    <row r="6" spans="1:21" ht="16.5" customHeight="1" x14ac:dyDescent="0.15">
      <c r="A6" s="31" t="s">
        <v>104</v>
      </c>
      <c r="B6" s="29">
        <v>5649</v>
      </c>
      <c r="C6" s="34">
        <f t="shared" ref="C6:C8" si="0">B6/$H6*100</f>
        <v>16.068838003128999</v>
      </c>
      <c r="D6" s="34"/>
      <c r="E6" s="29">
        <v>29506</v>
      </c>
      <c r="F6" s="34">
        <f t="shared" ref="F6:F8" si="1">E6/$H6*100</f>
        <v>83.931161996870998</v>
      </c>
      <c r="G6" s="34"/>
      <c r="H6" s="29">
        <v>35155</v>
      </c>
      <c r="I6" s="29"/>
      <c r="J6" s="29">
        <v>1608</v>
      </c>
      <c r="K6" s="34">
        <f t="shared" ref="K6:K8" si="2">J6/H6*100</f>
        <v>4.5740292988195135</v>
      </c>
      <c r="L6" s="34"/>
      <c r="M6" s="29">
        <v>857</v>
      </c>
      <c r="N6" s="34">
        <f t="shared" ref="N6:N8" si="3">M6/$H6*100</f>
        <v>2.437775565353435</v>
      </c>
      <c r="O6" s="34"/>
      <c r="P6" s="29">
        <v>1872</v>
      </c>
      <c r="Q6" s="34">
        <f t="shared" ref="Q6:Q8" si="4">P6/$H6*100</f>
        <v>5.3249893329540603</v>
      </c>
      <c r="R6" s="34"/>
      <c r="S6" s="29">
        <v>1170</v>
      </c>
      <c r="T6" s="34">
        <f t="shared" ref="T6:T8" si="5">S6/$H6*100</f>
        <v>3.3281183330962882</v>
      </c>
    </row>
    <row r="7" spans="1:21" ht="15.75" customHeight="1" x14ac:dyDescent="0.15">
      <c r="A7" s="31" t="s">
        <v>126</v>
      </c>
      <c r="B7" s="29">
        <v>2916</v>
      </c>
      <c r="C7" s="34">
        <f t="shared" si="0"/>
        <v>8.2946949224861335</v>
      </c>
      <c r="D7" s="34"/>
      <c r="E7" s="29">
        <v>32239</v>
      </c>
      <c r="F7" s="34">
        <f t="shared" si="1"/>
        <v>91.70530507751387</v>
      </c>
      <c r="G7" s="34"/>
      <c r="H7" s="29">
        <v>35155</v>
      </c>
      <c r="I7" s="29"/>
      <c r="J7" s="29">
        <v>1134</v>
      </c>
      <c r="K7" s="34">
        <f t="shared" si="2"/>
        <v>3.2257146920779403</v>
      </c>
      <c r="L7" s="34"/>
      <c r="M7" s="29">
        <v>438</v>
      </c>
      <c r="N7" s="34">
        <f t="shared" si="3"/>
        <v>1.2459109657232257</v>
      </c>
      <c r="O7" s="34"/>
      <c r="P7" s="29">
        <v>759</v>
      </c>
      <c r="Q7" s="34">
        <f t="shared" si="4"/>
        <v>2.1590100981368225</v>
      </c>
      <c r="R7" s="34"/>
      <c r="S7" s="29">
        <v>496</v>
      </c>
      <c r="T7" s="34">
        <f t="shared" si="5"/>
        <v>1.4108946095861186</v>
      </c>
      <c r="U7" s="34"/>
    </row>
    <row r="8" spans="1:21" ht="16.5" customHeight="1" x14ac:dyDescent="0.15">
      <c r="A8" s="35" t="s">
        <v>107</v>
      </c>
      <c r="B8" s="36">
        <v>3586</v>
      </c>
      <c r="C8" s="37">
        <f t="shared" si="0"/>
        <v>10.20054046366093</v>
      </c>
      <c r="D8" s="37"/>
      <c r="E8" s="36">
        <v>31569</v>
      </c>
      <c r="F8" s="37">
        <f t="shared" si="1"/>
        <v>89.799459536339072</v>
      </c>
      <c r="G8" s="37"/>
      <c r="H8" s="36">
        <v>35155</v>
      </c>
      <c r="I8" s="36"/>
      <c r="J8" s="36">
        <v>807</v>
      </c>
      <c r="K8" s="37">
        <f t="shared" si="2"/>
        <v>2.2955482861612855</v>
      </c>
      <c r="L8" s="37"/>
      <c r="M8" s="36">
        <v>379</v>
      </c>
      <c r="N8" s="37">
        <f t="shared" si="3"/>
        <v>1.0780827762764897</v>
      </c>
      <c r="O8" s="37"/>
      <c r="P8" s="36">
        <v>1093</v>
      </c>
      <c r="Q8" s="37">
        <f t="shared" si="4"/>
        <v>3.1090883231403783</v>
      </c>
      <c r="R8" s="37"/>
      <c r="S8" s="36">
        <v>1226</v>
      </c>
      <c r="T8" s="37">
        <f t="shared" si="5"/>
        <v>3.4874128857914943</v>
      </c>
      <c r="U8" s="34"/>
    </row>
    <row r="9" spans="1:21" ht="13.5" customHeight="1" x14ac:dyDescent="0.15">
      <c r="A9" s="57" t="s">
        <v>108</v>
      </c>
      <c r="B9" s="57"/>
      <c r="C9" s="57"/>
      <c r="D9" s="57"/>
      <c r="E9" s="57"/>
      <c r="F9" s="57"/>
      <c r="H9" s="57"/>
      <c r="J9" s="57"/>
      <c r="K9" s="34"/>
      <c r="L9" s="34"/>
      <c r="M9" s="57"/>
      <c r="N9" s="57"/>
      <c r="O9" s="57"/>
      <c r="P9" s="57"/>
      <c r="Q9" s="57"/>
      <c r="R9" s="57"/>
      <c r="S9" s="57"/>
    </row>
  </sheetData>
  <mergeCells count="11">
    <mergeCell ref="A1:T1"/>
    <mergeCell ref="B3:C3"/>
    <mergeCell ref="B2:F2"/>
    <mergeCell ref="E3:F3"/>
    <mergeCell ref="J3:K3"/>
    <mergeCell ref="M3:N3"/>
    <mergeCell ref="S3:T3"/>
    <mergeCell ref="J2:T2"/>
    <mergeCell ref="H2:H4"/>
    <mergeCell ref="P3:Q3"/>
    <mergeCell ref="A2:A4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32"/>
  <sheetViews>
    <sheetView workbookViewId="0">
      <selection sqref="A1:Z1"/>
    </sheetView>
  </sheetViews>
  <sheetFormatPr defaultColWidth="9.140625" defaultRowHeight="9" x14ac:dyDescent="0.15"/>
  <cols>
    <col min="1" max="1" width="38.7109375" style="56" customWidth="1"/>
    <col min="2" max="2" width="7.85546875" style="56" customWidth="1"/>
    <col min="3" max="3" width="0.5703125" style="56" customWidth="1"/>
    <col min="4" max="4" width="7.28515625" style="56" customWidth="1"/>
    <col min="5" max="5" width="7.140625" style="56" customWidth="1"/>
    <col min="6" max="6" width="8.140625" style="56" customWidth="1"/>
    <col min="7" max="7" width="9" style="56" customWidth="1"/>
    <col min="8" max="9" width="8.140625" style="56" customWidth="1"/>
    <col min="10" max="10" width="1" style="57" customWidth="1"/>
    <col min="11" max="11" width="8.5703125" style="56" customWidth="1"/>
    <col min="12" max="12" width="4.85546875" style="56" bestFit="1" customWidth="1"/>
    <col min="13" max="13" width="6.7109375" style="56" customWidth="1"/>
    <col min="14" max="14" width="8.7109375" style="56" customWidth="1"/>
    <col min="15" max="15" width="6.42578125" style="56" customWidth="1"/>
    <col min="16" max="16" width="8" style="56" customWidth="1"/>
    <col min="17" max="17" width="0.85546875" style="57" customWidth="1"/>
    <col min="18" max="18" width="7.7109375" style="56" customWidth="1"/>
    <col min="19" max="19" width="7.140625" style="56" customWidth="1"/>
    <col min="20" max="21" width="10.5703125" style="56" customWidth="1"/>
    <col min="22" max="22" width="10.140625" style="56" customWidth="1"/>
    <col min="23" max="23" width="8" style="56" customWidth="1"/>
    <col min="24" max="24" width="1.28515625" style="57" customWidth="1"/>
    <col min="25" max="25" width="9.28515625" style="56" customWidth="1"/>
    <col min="26" max="26" width="3.85546875" style="56" customWidth="1"/>
    <col min="27" max="27" width="9" style="56" customWidth="1"/>
    <col min="28" max="28" width="8.5703125" style="56" customWidth="1"/>
    <col min="29" max="29" width="8.28515625" style="56" customWidth="1"/>
    <col min="30" max="30" width="8" style="56" customWidth="1"/>
    <col min="31" max="16384" width="9.140625" style="56"/>
  </cols>
  <sheetData>
    <row r="1" spans="1:30" ht="25.5" customHeight="1" x14ac:dyDescent="0.15">
      <c r="A1" s="173" t="s">
        <v>114</v>
      </c>
      <c r="B1" s="173"/>
      <c r="C1" s="173"/>
      <c r="D1" s="173"/>
      <c r="E1" s="173"/>
      <c r="F1" s="173"/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3"/>
      <c r="Y1" s="173"/>
      <c r="Z1" s="173"/>
      <c r="AA1" s="69"/>
      <c r="AB1" s="69"/>
      <c r="AC1" s="69"/>
      <c r="AD1" s="69"/>
    </row>
    <row r="2" spans="1:30" ht="15.6" customHeight="1" x14ac:dyDescent="0.15">
      <c r="A2" s="171" t="s">
        <v>25</v>
      </c>
      <c r="B2" s="138" t="s">
        <v>47</v>
      </c>
      <c r="C2" s="88"/>
      <c r="D2" s="167" t="s">
        <v>93</v>
      </c>
      <c r="E2" s="168"/>
      <c r="F2" s="168"/>
      <c r="G2" s="168"/>
      <c r="H2" s="168"/>
      <c r="I2" s="168"/>
      <c r="J2" s="168"/>
      <c r="K2" s="168"/>
      <c r="L2" s="168"/>
      <c r="M2" s="168"/>
      <c r="N2" s="168"/>
      <c r="O2" s="168"/>
      <c r="P2" s="168"/>
      <c r="Q2" s="168"/>
      <c r="R2" s="168"/>
      <c r="S2" s="168"/>
      <c r="T2" s="168"/>
      <c r="U2" s="168"/>
      <c r="V2" s="168"/>
      <c r="W2" s="168"/>
      <c r="X2" s="168"/>
      <c r="Y2" s="168"/>
      <c r="Z2" s="168"/>
      <c r="AA2" s="168"/>
      <c r="AB2" s="168"/>
      <c r="AC2" s="168"/>
      <c r="AD2" s="168"/>
    </row>
    <row r="3" spans="1:30" ht="14.1" customHeight="1" x14ac:dyDescent="0.15">
      <c r="A3" s="172"/>
      <c r="B3" s="169"/>
      <c r="C3" s="89"/>
      <c r="D3" s="167" t="s">
        <v>48</v>
      </c>
      <c r="E3" s="174"/>
      <c r="F3" s="155" t="s">
        <v>43</v>
      </c>
      <c r="G3" s="164"/>
      <c r="H3" s="164"/>
      <c r="I3" s="164"/>
      <c r="J3" s="40"/>
      <c r="K3" s="135" t="s">
        <v>104</v>
      </c>
      <c r="L3" s="175"/>
      <c r="M3" s="155" t="s">
        <v>43</v>
      </c>
      <c r="N3" s="164"/>
      <c r="O3" s="164"/>
      <c r="P3" s="164"/>
      <c r="Q3" s="41"/>
      <c r="R3" s="135" t="s">
        <v>38</v>
      </c>
      <c r="S3" s="165"/>
      <c r="T3" s="155" t="s">
        <v>43</v>
      </c>
      <c r="U3" s="164"/>
      <c r="V3" s="164"/>
      <c r="W3" s="164"/>
      <c r="X3" s="40"/>
      <c r="Y3" s="135" t="s">
        <v>107</v>
      </c>
      <c r="Z3" s="165"/>
      <c r="AA3" s="155" t="s">
        <v>43</v>
      </c>
      <c r="AB3" s="164"/>
      <c r="AC3" s="164"/>
      <c r="AD3" s="164"/>
    </row>
    <row r="4" spans="1:30" ht="21.95" customHeight="1" x14ac:dyDescent="0.15">
      <c r="A4" s="166"/>
      <c r="B4" s="170"/>
      <c r="C4" s="89"/>
      <c r="D4" s="136"/>
      <c r="E4" s="136"/>
      <c r="F4" s="42" t="s">
        <v>34</v>
      </c>
      <c r="G4" s="62" t="s">
        <v>35</v>
      </c>
      <c r="H4" s="42" t="s">
        <v>36</v>
      </c>
      <c r="I4" s="62" t="s">
        <v>37</v>
      </c>
      <c r="J4" s="43"/>
      <c r="K4" s="176"/>
      <c r="L4" s="176"/>
      <c r="M4" s="42" t="s">
        <v>34</v>
      </c>
      <c r="N4" s="62" t="s">
        <v>35</v>
      </c>
      <c r="O4" s="42" t="s">
        <v>36</v>
      </c>
      <c r="P4" s="62" t="s">
        <v>37</v>
      </c>
      <c r="Q4" s="6"/>
      <c r="R4" s="166"/>
      <c r="S4" s="166"/>
      <c r="T4" s="42" t="s">
        <v>34</v>
      </c>
      <c r="U4" s="62" t="s">
        <v>35</v>
      </c>
      <c r="V4" s="42" t="s">
        <v>36</v>
      </c>
      <c r="W4" s="62" t="s">
        <v>37</v>
      </c>
      <c r="X4" s="6"/>
      <c r="Y4" s="166"/>
      <c r="Z4" s="166"/>
      <c r="AA4" s="42" t="s">
        <v>34</v>
      </c>
      <c r="AB4" s="62" t="s">
        <v>35</v>
      </c>
      <c r="AC4" s="42" t="s">
        <v>36</v>
      </c>
      <c r="AD4" s="62" t="s">
        <v>37</v>
      </c>
    </row>
    <row r="5" spans="1:30" x14ac:dyDescent="0.15">
      <c r="A5" s="31" t="s">
        <v>124</v>
      </c>
      <c r="B5" s="29">
        <v>3649</v>
      </c>
      <c r="C5" s="29"/>
      <c r="D5" s="29">
        <v>1046</v>
      </c>
      <c r="E5" s="34">
        <v>28.665387777473278</v>
      </c>
      <c r="F5" s="44">
        <v>236</v>
      </c>
      <c r="G5" s="44">
        <v>158</v>
      </c>
      <c r="H5" s="44">
        <v>86</v>
      </c>
      <c r="I5" s="44">
        <v>553</v>
      </c>
      <c r="J5" s="44"/>
      <c r="K5" s="29">
        <v>1136</v>
      </c>
      <c r="L5" s="34">
        <v>31.13181693614689</v>
      </c>
      <c r="M5" s="29">
        <v>273</v>
      </c>
      <c r="N5" s="29">
        <v>208</v>
      </c>
      <c r="O5" s="29">
        <v>95</v>
      </c>
      <c r="P5" s="29">
        <v>543</v>
      </c>
      <c r="Q5" s="34"/>
      <c r="R5" s="29">
        <v>346</v>
      </c>
      <c r="S5" s="34">
        <v>9.4820498766785413</v>
      </c>
      <c r="T5" s="29">
        <v>180</v>
      </c>
      <c r="U5" s="29">
        <v>91</v>
      </c>
      <c r="V5" s="29">
        <v>46</v>
      </c>
      <c r="W5" s="29">
        <v>22</v>
      </c>
      <c r="X5" s="34"/>
      <c r="Y5" s="29">
        <v>820</v>
      </c>
      <c r="Z5" s="34">
        <v>22.471910112359549</v>
      </c>
      <c r="AA5" s="70">
        <v>139</v>
      </c>
      <c r="AB5" s="70">
        <v>53</v>
      </c>
      <c r="AC5" s="70">
        <v>52</v>
      </c>
      <c r="AD5" s="70">
        <v>567</v>
      </c>
    </row>
    <row r="6" spans="1:30" x14ac:dyDescent="0.15">
      <c r="A6" s="31" t="s">
        <v>96</v>
      </c>
      <c r="B6" s="29">
        <v>1018</v>
      </c>
      <c r="C6" s="29"/>
      <c r="D6" s="29">
        <v>148</v>
      </c>
      <c r="E6" s="34">
        <v>14.538310412573674</v>
      </c>
      <c r="F6" s="44">
        <v>58</v>
      </c>
      <c r="G6" s="44">
        <v>26</v>
      </c>
      <c r="H6" s="44">
        <v>57</v>
      </c>
      <c r="I6" s="44">
        <v>5</v>
      </c>
      <c r="J6" s="44"/>
      <c r="K6" s="29">
        <v>154</v>
      </c>
      <c r="L6" s="34">
        <v>15.12770137524558</v>
      </c>
      <c r="M6" s="70">
        <v>64</v>
      </c>
      <c r="N6" s="70">
        <v>35</v>
      </c>
      <c r="O6" s="70">
        <v>49</v>
      </c>
      <c r="P6" s="70">
        <v>4</v>
      </c>
      <c r="Q6" s="34"/>
      <c r="R6" s="29">
        <v>85</v>
      </c>
      <c r="S6" s="34">
        <v>8.3497053045186629</v>
      </c>
      <c r="T6" s="70">
        <v>47</v>
      </c>
      <c r="U6" s="70">
        <v>12</v>
      </c>
      <c r="V6" s="70">
        <v>19</v>
      </c>
      <c r="W6" s="70">
        <v>4</v>
      </c>
      <c r="X6" s="34"/>
      <c r="Y6" s="29">
        <v>87</v>
      </c>
      <c r="Z6" s="34">
        <v>8.5461689587426317</v>
      </c>
      <c r="AA6" s="70">
        <v>52</v>
      </c>
      <c r="AB6" s="70">
        <v>8</v>
      </c>
      <c r="AC6" s="70">
        <v>19</v>
      </c>
      <c r="AD6" s="70">
        <v>5</v>
      </c>
    </row>
    <row r="7" spans="1:30" x14ac:dyDescent="0.15">
      <c r="A7" s="31" t="s">
        <v>97</v>
      </c>
      <c r="B7" s="29">
        <v>1112</v>
      </c>
      <c r="C7" s="29"/>
      <c r="D7" s="29">
        <v>176</v>
      </c>
      <c r="E7" s="34">
        <v>15.827338129496402</v>
      </c>
      <c r="F7" s="44">
        <v>8</v>
      </c>
      <c r="G7" s="44">
        <v>22</v>
      </c>
      <c r="H7" s="44">
        <v>41</v>
      </c>
      <c r="I7" s="44">
        <v>100</v>
      </c>
      <c r="J7" s="44"/>
      <c r="K7" s="29">
        <v>167</v>
      </c>
      <c r="L7" s="34">
        <v>15.017985611510792</v>
      </c>
      <c r="M7" s="70">
        <v>10</v>
      </c>
      <c r="N7" s="70">
        <v>12</v>
      </c>
      <c r="O7" s="70">
        <v>45</v>
      </c>
      <c r="P7" s="70">
        <v>97</v>
      </c>
      <c r="Q7" s="34"/>
      <c r="R7" s="29">
        <v>57</v>
      </c>
      <c r="S7" s="34">
        <v>5.1258992805755392</v>
      </c>
      <c r="T7" s="70">
        <v>10</v>
      </c>
      <c r="U7" s="70">
        <v>4</v>
      </c>
      <c r="V7" s="70">
        <v>26</v>
      </c>
      <c r="W7" s="70">
        <v>13</v>
      </c>
      <c r="X7" s="34"/>
      <c r="Y7" s="29">
        <v>147</v>
      </c>
      <c r="Z7" s="34">
        <v>13.219424460431656</v>
      </c>
      <c r="AA7" s="70">
        <v>10</v>
      </c>
      <c r="AB7" s="70">
        <v>7</v>
      </c>
      <c r="AC7" s="70">
        <v>29</v>
      </c>
      <c r="AD7" s="70">
        <v>98</v>
      </c>
    </row>
    <row r="8" spans="1:30" x14ac:dyDescent="0.15">
      <c r="A8" s="31" t="s">
        <v>0</v>
      </c>
      <c r="B8" s="29">
        <v>16040</v>
      </c>
      <c r="C8" s="29"/>
      <c r="D8" s="29">
        <v>2310</v>
      </c>
      <c r="E8" s="34">
        <v>14.401496259351621</v>
      </c>
      <c r="F8" s="44">
        <v>566</v>
      </c>
      <c r="G8" s="44">
        <v>321</v>
      </c>
      <c r="H8" s="44">
        <v>1096</v>
      </c>
      <c r="I8" s="44">
        <v>267</v>
      </c>
      <c r="J8" s="44"/>
      <c r="K8" s="29">
        <v>2167</v>
      </c>
      <c r="L8" s="34">
        <v>13.509975062344139</v>
      </c>
      <c r="M8" s="70">
        <v>669</v>
      </c>
      <c r="N8" s="70">
        <v>294</v>
      </c>
      <c r="O8" s="70">
        <v>917</v>
      </c>
      <c r="P8" s="70">
        <v>220</v>
      </c>
      <c r="Q8" s="34"/>
      <c r="R8" s="29">
        <v>1176</v>
      </c>
      <c r="S8" s="34">
        <v>7.3316708229426428</v>
      </c>
      <c r="T8" s="70">
        <v>461</v>
      </c>
      <c r="U8" s="70">
        <v>224</v>
      </c>
      <c r="V8" s="70">
        <v>272</v>
      </c>
      <c r="W8" s="70">
        <v>167</v>
      </c>
      <c r="X8" s="34"/>
      <c r="Y8" s="29">
        <v>1130</v>
      </c>
      <c r="Z8" s="34">
        <v>7.0448877805486285</v>
      </c>
      <c r="AA8" s="70">
        <v>340</v>
      </c>
      <c r="AB8" s="70">
        <v>155</v>
      </c>
      <c r="AC8" s="70">
        <v>395</v>
      </c>
      <c r="AD8" s="70">
        <v>192</v>
      </c>
    </row>
    <row r="9" spans="1:30" x14ac:dyDescent="0.15">
      <c r="A9" s="31" t="s">
        <v>21</v>
      </c>
      <c r="B9" s="29">
        <v>1029</v>
      </c>
      <c r="C9" s="29"/>
      <c r="D9" s="29">
        <v>108</v>
      </c>
      <c r="E9" s="34">
        <v>10.495626822157435</v>
      </c>
      <c r="F9" s="44">
        <v>23</v>
      </c>
      <c r="G9" s="44">
        <v>15</v>
      </c>
      <c r="H9" s="44">
        <v>49</v>
      </c>
      <c r="I9" s="44">
        <v>18</v>
      </c>
      <c r="J9" s="44"/>
      <c r="K9" s="29">
        <v>97</v>
      </c>
      <c r="L9" s="34">
        <v>9.4266277939747329</v>
      </c>
      <c r="M9" s="70">
        <v>19</v>
      </c>
      <c r="N9" s="70">
        <v>20</v>
      </c>
      <c r="O9" s="70">
        <v>45</v>
      </c>
      <c r="P9" s="70">
        <v>9</v>
      </c>
      <c r="Q9" s="34"/>
      <c r="R9" s="29">
        <v>45</v>
      </c>
      <c r="S9" s="34">
        <v>4.3731778425655978</v>
      </c>
      <c r="T9" s="70">
        <v>14</v>
      </c>
      <c r="U9" s="70">
        <v>5</v>
      </c>
      <c r="V9" s="70">
        <v>21</v>
      </c>
      <c r="W9" s="70">
        <v>3</v>
      </c>
      <c r="X9" s="34"/>
      <c r="Y9" s="29">
        <v>33</v>
      </c>
      <c r="Z9" s="34">
        <v>3.2069970845481048</v>
      </c>
      <c r="AA9" s="70">
        <v>10</v>
      </c>
      <c r="AB9" s="70">
        <v>3</v>
      </c>
      <c r="AC9" s="70">
        <v>16</v>
      </c>
      <c r="AD9" s="70">
        <v>3</v>
      </c>
    </row>
    <row r="10" spans="1:30" x14ac:dyDescent="0.15">
      <c r="A10" s="31" t="s">
        <v>22</v>
      </c>
      <c r="B10" s="29">
        <v>213</v>
      </c>
      <c r="C10" s="29"/>
      <c r="D10" s="29">
        <v>20</v>
      </c>
      <c r="E10" s="34">
        <v>9.3896713615023462</v>
      </c>
      <c r="F10" s="44">
        <v>10</v>
      </c>
      <c r="G10" s="44">
        <v>0</v>
      </c>
      <c r="H10" s="44">
        <v>6</v>
      </c>
      <c r="I10" s="44">
        <v>4</v>
      </c>
      <c r="J10" s="44"/>
      <c r="K10" s="29">
        <v>9</v>
      </c>
      <c r="L10" s="34">
        <v>4.225352112676056</v>
      </c>
      <c r="M10" s="70">
        <v>2</v>
      </c>
      <c r="N10" s="70">
        <v>0</v>
      </c>
      <c r="O10" s="70">
        <v>7</v>
      </c>
      <c r="P10" s="70">
        <v>0</v>
      </c>
      <c r="Q10" s="34"/>
      <c r="R10" s="29">
        <v>10</v>
      </c>
      <c r="S10" s="34">
        <v>4.6948356807511731</v>
      </c>
      <c r="T10" s="70">
        <v>2</v>
      </c>
      <c r="U10" s="70">
        <v>1</v>
      </c>
      <c r="V10" s="70">
        <v>7</v>
      </c>
      <c r="W10" s="70">
        <v>0</v>
      </c>
      <c r="X10" s="34"/>
      <c r="Y10" s="29">
        <v>3</v>
      </c>
      <c r="Z10" s="34">
        <v>1.4084507042253522</v>
      </c>
      <c r="AA10" s="70">
        <v>2</v>
      </c>
      <c r="AB10" s="70">
        <v>0</v>
      </c>
      <c r="AC10" s="70">
        <v>1</v>
      </c>
      <c r="AD10" s="70">
        <v>0</v>
      </c>
    </row>
    <row r="11" spans="1:30" x14ac:dyDescent="0.15">
      <c r="A11" s="31" t="s">
        <v>1</v>
      </c>
      <c r="B11" s="29">
        <v>5537</v>
      </c>
      <c r="C11" s="29"/>
      <c r="D11" s="29">
        <v>1042</v>
      </c>
      <c r="E11" s="34">
        <v>18.818854975618564</v>
      </c>
      <c r="F11" s="44">
        <v>174</v>
      </c>
      <c r="G11" s="44">
        <v>157</v>
      </c>
      <c r="H11" s="44">
        <v>345</v>
      </c>
      <c r="I11" s="44">
        <v>264</v>
      </c>
      <c r="J11" s="44"/>
      <c r="K11" s="29">
        <v>747</v>
      </c>
      <c r="L11" s="34">
        <v>13.491060140870509</v>
      </c>
      <c r="M11" s="70">
        <v>91</v>
      </c>
      <c r="N11" s="70">
        <v>110</v>
      </c>
      <c r="O11" s="70">
        <v>262</v>
      </c>
      <c r="P11" s="70">
        <v>252</v>
      </c>
      <c r="Q11" s="34"/>
      <c r="R11" s="29">
        <v>502</v>
      </c>
      <c r="S11" s="34">
        <v>9.0662813798085615</v>
      </c>
      <c r="T11" s="70">
        <v>60</v>
      </c>
      <c r="U11" s="70">
        <v>23</v>
      </c>
      <c r="V11" s="70">
        <v>167</v>
      </c>
      <c r="W11" s="70">
        <v>241</v>
      </c>
      <c r="X11" s="34"/>
      <c r="Y11" s="29">
        <v>563</v>
      </c>
      <c r="Z11" s="34">
        <v>10.167960989705618</v>
      </c>
      <c r="AA11" s="70">
        <v>29</v>
      </c>
      <c r="AB11" s="70">
        <v>75</v>
      </c>
      <c r="AC11" s="70">
        <v>145</v>
      </c>
      <c r="AD11" s="70">
        <v>307</v>
      </c>
    </row>
    <row r="12" spans="1:30" x14ac:dyDescent="0.15">
      <c r="A12" s="31" t="s">
        <v>23</v>
      </c>
      <c r="B12" s="29">
        <v>898</v>
      </c>
      <c r="C12" s="29"/>
      <c r="D12" s="29">
        <v>360</v>
      </c>
      <c r="E12" s="34">
        <v>40.089086859688194</v>
      </c>
      <c r="F12" s="44">
        <v>100</v>
      </c>
      <c r="G12" s="44">
        <v>63</v>
      </c>
      <c r="H12" s="44">
        <v>185</v>
      </c>
      <c r="I12" s="44">
        <v>10</v>
      </c>
      <c r="J12" s="44"/>
      <c r="K12" s="29">
        <v>283</v>
      </c>
      <c r="L12" s="34">
        <v>31.514476614699333</v>
      </c>
      <c r="M12" s="70">
        <v>108</v>
      </c>
      <c r="N12" s="70">
        <v>34</v>
      </c>
      <c r="O12" s="70">
        <v>129</v>
      </c>
      <c r="P12" s="70">
        <v>9</v>
      </c>
      <c r="Q12" s="34"/>
      <c r="R12" s="29">
        <v>209</v>
      </c>
      <c r="S12" s="34">
        <v>23.273942093541201</v>
      </c>
      <c r="T12" s="70">
        <v>107</v>
      </c>
      <c r="U12" s="70">
        <v>4</v>
      </c>
      <c r="V12" s="70">
        <v>83</v>
      </c>
      <c r="W12" s="70">
        <v>13</v>
      </c>
      <c r="X12" s="34"/>
      <c r="Y12" s="29">
        <v>233</v>
      </c>
      <c r="Z12" s="34">
        <v>25.946547884187083</v>
      </c>
      <c r="AA12" s="70">
        <v>109</v>
      </c>
      <c r="AB12" s="70">
        <v>5</v>
      </c>
      <c r="AC12" s="70">
        <v>114</v>
      </c>
      <c r="AD12" s="70">
        <v>3</v>
      </c>
    </row>
    <row r="13" spans="1:30" x14ac:dyDescent="0.15">
      <c r="A13" s="31" t="s">
        <v>2</v>
      </c>
      <c r="B13" s="29">
        <v>2056</v>
      </c>
      <c r="C13" s="29"/>
      <c r="D13" s="29">
        <v>368</v>
      </c>
      <c r="E13" s="34">
        <v>17.898832684824903</v>
      </c>
      <c r="F13" s="44">
        <v>118</v>
      </c>
      <c r="G13" s="44">
        <v>71</v>
      </c>
      <c r="H13" s="44">
        <v>140</v>
      </c>
      <c r="I13" s="44">
        <v>24</v>
      </c>
      <c r="J13" s="44"/>
      <c r="K13" s="29">
        <v>309</v>
      </c>
      <c r="L13" s="34">
        <v>15.029182879377432</v>
      </c>
      <c r="M13" s="70">
        <v>127</v>
      </c>
      <c r="N13" s="70">
        <v>62</v>
      </c>
      <c r="O13" s="70">
        <v>95</v>
      </c>
      <c r="P13" s="70">
        <v>14</v>
      </c>
      <c r="Q13" s="34"/>
      <c r="R13" s="29">
        <v>170</v>
      </c>
      <c r="S13" s="34">
        <v>8.2684824902723726</v>
      </c>
      <c r="T13" s="70">
        <v>83</v>
      </c>
      <c r="U13" s="70">
        <v>30</v>
      </c>
      <c r="V13" s="70">
        <v>41</v>
      </c>
      <c r="W13" s="70">
        <v>12</v>
      </c>
      <c r="X13" s="34"/>
      <c r="Y13" s="29">
        <v>174</v>
      </c>
      <c r="Z13" s="34">
        <v>8.463035019455253</v>
      </c>
      <c r="AA13" s="70">
        <v>58</v>
      </c>
      <c r="AB13" s="70">
        <v>28</v>
      </c>
      <c r="AC13" s="70">
        <v>67</v>
      </c>
      <c r="AD13" s="70">
        <v>16</v>
      </c>
    </row>
    <row r="14" spans="1:30" x14ac:dyDescent="0.15">
      <c r="A14" s="31" t="s">
        <v>24</v>
      </c>
      <c r="B14" s="29">
        <v>2165</v>
      </c>
      <c r="C14" s="29"/>
      <c r="D14" s="29">
        <v>518</v>
      </c>
      <c r="E14" s="34">
        <v>23.926096997690532</v>
      </c>
      <c r="F14" s="44">
        <v>172</v>
      </c>
      <c r="G14" s="44">
        <v>62</v>
      </c>
      <c r="H14" s="44">
        <v>262</v>
      </c>
      <c r="I14" s="44">
        <v>20</v>
      </c>
      <c r="J14" s="44"/>
      <c r="K14" s="29">
        <v>483</v>
      </c>
      <c r="L14" s="34">
        <v>22.309468822170899</v>
      </c>
      <c r="M14" s="70">
        <v>217</v>
      </c>
      <c r="N14" s="70">
        <v>59</v>
      </c>
      <c r="O14" s="70">
        <v>189</v>
      </c>
      <c r="P14" s="70">
        <v>16</v>
      </c>
      <c r="Q14" s="34"/>
      <c r="R14" s="29">
        <v>265</v>
      </c>
      <c r="S14" s="34">
        <v>12.240184757505773</v>
      </c>
      <c r="T14" s="70">
        <v>149</v>
      </c>
      <c r="U14" s="70">
        <v>35</v>
      </c>
      <c r="V14" s="70">
        <v>59</v>
      </c>
      <c r="W14" s="70">
        <v>19</v>
      </c>
      <c r="X14" s="34"/>
      <c r="Y14" s="29">
        <v>314</v>
      </c>
      <c r="Z14" s="34">
        <v>14.503464203233257</v>
      </c>
      <c r="AA14" s="70">
        <v>38</v>
      </c>
      <c r="AB14" s="70">
        <v>35</v>
      </c>
      <c r="AC14" s="70">
        <v>215</v>
      </c>
      <c r="AD14" s="70">
        <v>24</v>
      </c>
    </row>
    <row r="15" spans="1:30" x14ac:dyDescent="0.15">
      <c r="A15" s="31" t="s">
        <v>3</v>
      </c>
      <c r="B15" s="29">
        <v>1438</v>
      </c>
      <c r="C15" s="29"/>
      <c r="D15" s="29">
        <v>147</v>
      </c>
      <c r="E15" s="34">
        <v>10.222531293463142</v>
      </c>
      <c r="F15" s="44">
        <v>39</v>
      </c>
      <c r="G15" s="44">
        <v>34</v>
      </c>
      <c r="H15" s="44">
        <v>55</v>
      </c>
      <c r="I15" s="44">
        <v>15</v>
      </c>
      <c r="J15" s="44"/>
      <c r="K15" s="29">
        <v>97</v>
      </c>
      <c r="L15" s="34">
        <v>6.7454798331015295</v>
      </c>
      <c r="M15" s="70">
        <v>28</v>
      </c>
      <c r="N15" s="70">
        <v>23</v>
      </c>
      <c r="O15" s="70">
        <v>39</v>
      </c>
      <c r="P15" s="70">
        <v>6</v>
      </c>
      <c r="Q15" s="34"/>
      <c r="R15" s="29">
        <v>51</v>
      </c>
      <c r="S15" s="34">
        <v>3.5465924895688459</v>
      </c>
      <c r="T15" s="57">
        <v>21</v>
      </c>
      <c r="U15" s="57">
        <v>9</v>
      </c>
      <c r="V15" s="57">
        <v>18</v>
      </c>
      <c r="W15" s="57">
        <v>2</v>
      </c>
      <c r="X15" s="34"/>
      <c r="Y15" s="29">
        <v>82</v>
      </c>
      <c r="Z15" s="34">
        <v>5.7023643949930456</v>
      </c>
      <c r="AA15" s="70">
        <v>20</v>
      </c>
      <c r="AB15" s="70">
        <v>10</v>
      </c>
      <c r="AC15" s="70">
        <v>40</v>
      </c>
      <c r="AD15" s="70">
        <v>11</v>
      </c>
    </row>
    <row r="16" spans="1:30" x14ac:dyDescent="0.15">
      <c r="A16" s="30" t="s">
        <v>4</v>
      </c>
      <c r="B16" s="24">
        <v>35155</v>
      </c>
      <c r="C16" s="24"/>
      <c r="D16" s="24">
        <v>6243</v>
      </c>
      <c r="E16" s="45">
        <v>17.75849807993173</v>
      </c>
      <c r="F16" s="48">
        <v>1504</v>
      </c>
      <c r="G16" s="48">
        <v>929</v>
      </c>
      <c r="H16" s="48">
        <v>2322</v>
      </c>
      <c r="I16" s="48">
        <v>1280</v>
      </c>
      <c r="J16" s="46"/>
      <c r="K16" s="24">
        <v>5649</v>
      </c>
      <c r="L16" s="45">
        <v>16.068838003128999</v>
      </c>
      <c r="M16" s="24">
        <v>1608</v>
      </c>
      <c r="N16" s="24">
        <v>857</v>
      </c>
      <c r="O16" s="24">
        <v>1872</v>
      </c>
      <c r="P16" s="24">
        <v>1170</v>
      </c>
      <c r="Q16" s="71"/>
      <c r="R16" s="24">
        <v>2916</v>
      </c>
      <c r="S16" s="45">
        <v>8.2946949224861335</v>
      </c>
      <c r="T16" s="24">
        <v>1134</v>
      </c>
      <c r="U16" s="24">
        <v>438</v>
      </c>
      <c r="V16" s="24">
        <v>759</v>
      </c>
      <c r="W16" s="24">
        <v>496</v>
      </c>
      <c r="X16" s="47"/>
      <c r="Y16" s="24">
        <v>3586</v>
      </c>
      <c r="Z16" s="45">
        <v>10.20054046366093</v>
      </c>
      <c r="AA16" s="24">
        <v>807</v>
      </c>
      <c r="AB16" s="24">
        <v>379</v>
      </c>
      <c r="AC16" s="24">
        <v>1093</v>
      </c>
      <c r="AD16" s="24">
        <v>1226</v>
      </c>
    </row>
    <row r="17" spans="1:30" x14ac:dyDescent="0.15">
      <c r="A17" s="56" t="s">
        <v>123</v>
      </c>
      <c r="B17" s="31"/>
      <c r="C17" s="31"/>
      <c r="D17" s="31"/>
      <c r="E17" s="31"/>
      <c r="F17" s="31"/>
      <c r="G17" s="31"/>
      <c r="H17" s="31"/>
      <c r="I17" s="31"/>
      <c r="J17" s="31"/>
      <c r="K17" s="31"/>
      <c r="L17" s="31"/>
      <c r="M17" s="31"/>
      <c r="N17" s="31"/>
      <c r="O17" s="31"/>
      <c r="P17" s="31"/>
      <c r="Q17" s="31"/>
      <c r="R17" s="31"/>
      <c r="S17" s="31"/>
      <c r="T17" s="31"/>
      <c r="U17" s="31"/>
      <c r="V17" s="31"/>
      <c r="W17" s="31"/>
      <c r="X17" s="31"/>
      <c r="Y17" s="31"/>
    </row>
    <row r="18" spans="1:30" ht="25.5" customHeight="1" x14ac:dyDescent="0.25">
      <c r="A18" s="120" t="s">
        <v>101</v>
      </c>
      <c r="B18" s="121"/>
      <c r="C18" s="121"/>
      <c r="D18" s="121"/>
      <c r="E18" s="121"/>
      <c r="F18" s="121"/>
      <c r="G18" s="121"/>
      <c r="H18" s="121"/>
      <c r="I18" s="121"/>
      <c r="J18" s="121"/>
      <c r="K18" s="121"/>
      <c r="L18" s="121"/>
      <c r="M18" s="121"/>
      <c r="N18" s="121"/>
      <c r="O18" s="121"/>
      <c r="P18" s="142"/>
      <c r="Q18" s="142"/>
      <c r="R18" s="142"/>
      <c r="S18" s="142"/>
      <c r="T18" s="142"/>
      <c r="U18" s="142"/>
      <c r="V18" s="142"/>
      <c r="W18" s="142"/>
      <c r="X18" s="142"/>
      <c r="Y18" s="142"/>
      <c r="Z18" s="142"/>
      <c r="AA18" s="142"/>
      <c r="AB18" s="142"/>
      <c r="AC18" s="142"/>
      <c r="AD18" s="142"/>
    </row>
    <row r="19" spans="1:30" x14ac:dyDescent="0.15">
      <c r="T19" s="70"/>
      <c r="U19" s="70"/>
      <c r="V19" s="70"/>
      <c r="W19" s="70"/>
      <c r="AA19" s="70"/>
      <c r="AB19" s="70"/>
      <c r="AC19" s="70"/>
      <c r="AD19" s="70"/>
    </row>
    <row r="20" spans="1:30" x14ac:dyDescent="0.15">
      <c r="E20" s="79"/>
      <c r="K20" s="79"/>
      <c r="R20" s="79"/>
      <c r="T20" s="70"/>
      <c r="U20" s="70"/>
      <c r="V20" s="70"/>
      <c r="W20" s="70"/>
      <c r="Z20" s="79"/>
      <c r="AA20" s="70"/>
      <c r="AB20" s="70"/>
      <c r="AC20" s="70"/>
      <c r="AD20" s="70"/>
    </row>
    <row r="21" spans="1:30" x14ac:dyDescent="0.15">
      <c r="E21" s="79"/>
      <c r="K21" s="79"/>
      <c r="M21" s="70"/>
      <c r="N21" s="70"/>
      <c r="O21" s="70"/>
      <c r="P21" s="70"/>
      <c r="R21" s="79"/>
      <c r="T21" s="70"/>
      <c r="U21" s="70"/>
      <c r="V21" s="70"/>
      <c r="W21" s="70"/>
      <c r="Z21" s="79"/>
      <c r="AA21" s="70"/>
      <c r="AB21" s="70"/>
      <c r="AC21" s="70"/>
      <c r="AD21" s="70"/>
    </row>
    <row r="22" spans="1:30" x14ac:dyDescent="0.15">
      <c r="E22" s="79"/>
      <c r="K22" s="79"/>
      <c r="M22" s="70"/>
      <c r="N22" s="70"/>
      <c r="O22" s="70"/>
      <c r="P22" s="70"/>
      <c r="R22" s="79"/>
      <c r="T22" s="70"/>
      <c r="U22" s="70"/>
      <c r="V22" s="70"/>
      <c r="W22" s="70"/>
      <c r="Z22" s="79"/>
      <c r="AA22" s="70"/>
      <c r="AB22" s="70"/>
      <c r="AC22" s="70"/>
      <c r="AD22" s="70"/>
    </row>
    <row r="23" spans="1:30" x14ac:dyDescent="0.15">
      <c r="E23" s="79"/>
      <c r="K23" s="79"/>
      <c r="M23" s="70"/>
      <c r="N23" s="70"/>
      <c r="O23" s="70"/>
      <c r="P23" s="70"/>
      <c r="R23" s="79"/>
      <c r="T23" s="70"/>
      <c r="U23" s="70"/>
      <c r="V23" s="70"/>
      <c r="W23" s="70"/>
      <c r="Z23" s="79"/>
      <c r="AA23" s="70"/>
      <c r="AB23" s="70"/>
      <c r="AC23" s="70"/>
      <c r="AD23" s="70"/>
    </row>
    <row r="24" spans="1:30" x14ac:dyDescent="0.15">
      <c r="E24" s="79"/>
      <c r="K24" s="79"/>
      <c r="M24" s="70"/>
      <c r="N24" s="70"/>
      <c r="O24" s="70"/>
      <c r="P24" s="70"/>
      <c r="R24" s="79"/>
      <c r="T24" s="70"/>
      <c r="U24" s="70"/>
      <c r="V24" s="70"/>
      <c r="W24" s="70"/>
      <c r="Z24" s="79"/>
      <c r="AA24" s="70"/>
      <c r="AB24" s="70"/>
      <c r="AC24" s="70"/>
      <c r="AD24" s="70"/>
    </row>
    <row r="25" spans="1:30" x14ac:dyDescent="0.15">
      <c r="E25" s="79"/>
      <c r="K25" s="79"/>
      <c r="M25" s="70"/>
      <c r="N25" s="70"/>
      <c r="O25" s="70"/>
      <c r="P25" s="70"/>
      <c r="R25" s="79"/>
      <c r="T25" s="70"/>
      <c r="U25" s="70"/>
      <c r="V25" s="70"/>
      <c r="W25" s="70"/>
      <c r="Z25" s="79"/>
      <c r="AA25" s="70"/>
      <c r="AB25" s="70"/>
      <c r="AC25" s="70"/>
      <c r="AD25" s="70"/>
    </row>
    <row r="26" spans="1:30" x14ac:dyDescent="0.15">
      <c r="E26" s="79"/>
      <c r="K26" s="79"/>
      <c r="M26" s="70"/>
      <c r="N26" s="70"/>
      <c r="O26" s="70"/>
      <c r="P26" s="70"/>
      <c r="R26" s="79"/>
      <c r="T26" s="70"/>
      <c r="U26" s="70"/>
      <c r="V26" s="70"/>
      <c r="W26" s="70"/>
      <c r="Z26" s="79"/>
      <c r="AA26" s="70"/>
      <c r="AB26" s="70"/>
      <c r="AC26" s="70"/>
      <c r="AD26" s="70"/>
    </row>
    <row r="27" spans="1:30" ht="9.75" customHeight="1" x14ac:dyDescent="0.15">
      <c r="E27" s="79"/>
      <c r="K27" s="79"/>
      <c r="M27" s="70"/>
      <c r="N27" s="70"/>
      <c r="O27" s="70"/>
      <c r="P27" s="70"/>
      <c r="R27" s="79"/>
      <c r="T27" s="70"/>
      <c r="U27" s="70"/>
      <c r="V27" s="70"/>
      <c r="W27" s="70"/>
      <c r="Z27" s="79"/>
      <c r="AA27" s="70"/>
      <c r="AB27" s="70"/>
      <c r="AC27" s="70"/>
      <c r="AD27" s="70"/>
    </row>
    <row r="28" spans="1:30" x14ac:dyDescent="0.15">
      <c r="E28" s="79"/>
      <c r="K28" s="79"/>
      <c r="M28" s="70"/>
      <c r="N28" s="70"/>
      <c r="O28" s="70"/>
      <c r="P28" s="70"/>
      <c r="R28" s="79"/>
      <c r="T28" s="70"/>
      <c r="U28" s="70"/>
      <c r="V28" s="70"/>
      <c r="W28" s="70"/>
      <c r="Z28" s="79"/>
      <c r="AA28" s="70"/>
      <c r="AB28" s="70"/>
      <c r="AC28" s="70"/>
      <c r="AD28" s="70"/>
    </row>
    <row r="29" spans="1:30" x14ac:dyDescent="0.15">
      <c r="E29" s="79"/>
      <c r="K29" s="79"/>
      <c r="M29" s="70"/>
      <c r="N29" s="70"/>
      <c r="O29" s="70"/>
      <c r="P29" s="70"/>
      <c r="R29" s="79"/>
      <c r="T29" s="70"/>
      <c r="U29" s="70"/>
      <c r="V29" s="70"/>
      <c r="W29" s="70"/>
      <c r="Z29" s="79"/>
      <c r="AA29" s="70"/>
      <c r="AB29" s="70"/>
      <c r="AC29" s="70"/>
      <c r="AD29" s="70"/>
    </row>
    <row r="30" spans="1:30" x14ac:dyDescent="0.15">
      <c r="E30" s="79"/>
      <c r="K30" s="79"/>
      <c r="M30" s="70"/>
      <c r="N30" s="70"/>
      <c r="O30" s="70"/>
      <c r="P30" s="70"/>
      <c r="R30" s="79"/>
      <c r="T30" s="70"/>
      <c r="U30" s="70"/>
      <c r="V30" s="70"/>
      <c r="W30" s="70"/>
      <c r="Z30" s="79"/>
      <c r="AA30" s="70"/>
      <c r="AB30" s="70"/>
      <c r="AC30" s="70"/>
      <c r="AD30" s="70"/>
    </row>
    <row r="31" spans="1:30" x14ac:dyDescent="0.15">
      <c r="E31" s="79"/>
      <c r="K31" s="79"/>
      <c r="M31" s="70"/>
      <c r="N31" s="70"/>
      <c r="O31" s="70"/>
      <c r="P31" s="70"/>
      <c r="R31" s="79"/>
      <c r="W31" s="70"/>
      <c r="Z31" s="79"/>
    </row>
    <row r="32" spans="1:30" x14ac:dyDescent="0.15">
      <c r="M32" s="70"/>
      <c r="N32" s="70"/>
      <c r="O32" s="70"/>
      <c r="P32" s="70"/>
    </row>
  </sheetData>
  <mergeCells count="13">
    <mergeCell ref="A1:Z1"/>
    <mergeCell ref="D3:E4"/>
    <mergeCell ref="F3:I3"/>
    <mergeCell ref="M3:P3"/>
    <mergeCell ref="K3:L4"/>
    <mergeCell ref="T3:W3"/>
    <mergeCell ref="R3:S4"/>
    <mergeCell ref="A18:AD18"/>
    <mergeCell ref="AA3:AD3"/>
    <mergeCell ref="Y3:Z4"/>
    <mergeCell ref="D2:AD2"/>
    <mergeCell ref="B2:B4"/>
    <mergeCell ref="A2:A4"/>
  </mergeCells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36"/>
  <sheetViews>
    <sheetView workbookViewId="0">
      <selection sqref="A1:AA1"/>
    </sheetView>
  </sheetViews>
  <sheetFormatPr defaultColWidth="9.140625" defaultRowHeight="9" x14ac:dyDescent="0.15"/>
  <cols>
    <col min="1" max="1" width="13" style="56" customWidth="1"/>
    <col min="2" max="2" width="9.140625" style="56"/>
    <col min="3" max="3" width="1.140625" style="56" customWidth="1"/>
    <col min="4" max="9" width="9.140625" style="56"/>
    <col min="10" max="10" width="0.7109375" style="56" customWidth="1"/>
    <col min="11" max="16" width="9.140625" style="56"/>
    <col min="17" max="17" width="1" style="56" customWidth="1"/>
    <col min="18" max="18" width="13.5703125" style="56" customWidth="1"/>
    <col min="19" max="19" width="8.140625" style="56" customWidth="1"/>
    <col min="20" max="23" width="9.140625" style="56"/>
    <col min="24" max="24" width="1.140625" style="56" customWidth="1"/>
    <col min="25" max="25" width="7.7109375" style="56" customWidth="1"/>
    <col min="26" max="26" width="10.28515625" style="56" customWidth="1"/>
    <col min="27" max="16384" width="9.140625" style="56"/>
  </cols>
  <sheetData>
    <row r="1" spans="1:30" s="119" customFormat="1" ht="20.100000000000001" customHeight="1" x14ac:dyDescent="0.25">
      <c r="A1" s="133" t="s">
        <v>115</v>
      </c>
      <c r="B1" s="133"/>
      <c r="C1" s="133"/>
      <c r="D1" s="133"/>
      <c r="E1" s="133"/>
      <c r="F1" s="133"/>
      <c r="G1" s="133"/>
      <c r="H1" s="133"/>
      <c r="I1" s="133"/>
      <c r="J1" s="133"/>
      <c r="K1" s="133"/>
      <c r="L1" s="133"/>
      <c r="M1" s="133"/>
      <c r="N1" s="133"/>
      <c r="O1" s="133"/>
      <c r="P1" s="133"/>
      <c r="Q1" s="133"/>
      <c r="R1" s="133"/>
      <c r="S1" s="133"/>
      <c r="T1" s="133"/>
      <c r="U1" s="133"/>
      <c r="V1" s="133"/>
      <c r="W1" s="133"/>
      <c r="X1" s="133"/>
      <c r="Y1" s="133"/>
      <c r="Z1" s="133"/>
      <c r="AA1" s="177"/>
      <c r="AB1" s="118"/>
      <c r="AC1" s="118"/>
      <c r="AD1" s="118"/>
    </row>
    <row r="2" spans="1:30" ht="12.6" customHeight="1" x14ac:dyDescent="0.15">
      <c r="A2" s="171" t="s">
        <v>92</v>
      </c>
      <c r="B2" s="138" t="s">
        <v>47</v>
      </c>
      <c r="C2" s="88"/>
      <c r="D2" s="167" t="s">
        <v>94</v>
      </c>
      <c r="E2" s="168"/>
      <c r="F2" s="168"/>
      <c r="G2" s="168"/>
      <c r="H2" s="168"/>
      <c r="I2" s="168"/>
      <c r="J2" s="168"/>
      <c r="K2" s="168"/>
      <c r="L2" s="168"/>
      <c r="M2" s="168"/>
      <c r="N2" s="168"/>
      <c r="O2" s="168"/>
      <c r="P2" s="168"/>
      <c r="Q2" s="168"/>
      <c r="R2" s="168"/>
      <c r="S2" s="168"/>
      <c r="T2" s="168"/>
      <c r="U2" s="168"/>
      <c r="V2" s="168"/>
      <c r="W2" s="168"/>
      <c r="X2" s="168"/>
      <c r="Y2" s="168"/>
      <c r="Z2" s="168"/>
      <c r="AA2" s="168"/>
      <c r="AB2" s="168"/>
      <c r="AC2" s="168"/>
      <c r="AD2" s="168"/>
    </row>
    <row r="3" spans="1:30" ht="30" customHeight="1" x14ac:dyDescent="0.15">
      <c r="A3" s="172"/>
      <c r="B3" s="169"/>
      <c r="C3" s="89"/>
      <c r="D3" s="167" t="s">
        <v>48</v>
      </c>
      <c r="E3" s="167"/>
      <c r="F3" s="155" t="s">
        <v>43</v>
      </c>
      <c r="G3" s="164"/>
      <c r="H3" s="164"/>
      <c r="I3" s="164"/>
      <c r="J3" s="40"/>
      <c r="K3" s="149" t="s">
        <v>104</v>
      </c>
      <c r="L3" s="149"/>
      <c r="M3" s="155" t="s">
        <v>43</v>
      </c>
      <c r="N3" s="164"/>
      <c r="O3" s="164"/>
      <c r="P3" s="164"/>
      <c r="Q3" s="41"/>
      <c r="R3" s="167" t="s">
        <v>106</v>
      </c>
      <c r="S3" s="167"/>
      <c r="T3" s="155" t="s">
        <v>43</v>
      </c>
      <c r="U3" s="164"/>
      <c r="V3" s="164"/>
      <c r="W3" s="164"/>
      <c r="X3" s="40"/>
      <c r="Y3" s="167" t="s">
        <v>107</v>
      </c>
      <c r="Z3" s="167"/>
      <c r="AA3" s="155" t="s">
        <v>43</v>
      </c>
      <c r="AB3" s="164"/>
      <c r="AC3" s="164"/>
      <c r="AD3" s="164"/>
    </row>
    <row r="4" spans="1:30" ht="20.25" customHeight="1" x14ac:dyDescent="0.15">
      <c r="A4" s="166"/>
      <c r="B4" s="170"/>
      <c r="C4" s="89"/>
      <c r="D4" s="28" t="s">
        <v>95</v>
      </c>
      <c r="E4" s="28" t="s">
        <v>33</v>
      </c>
      <c r="F4" s="116" t="s">
        <v>34</v>
      </c>
      <c r="G4" s="92" t="s">
        <v>35</v>
      </c>
      <c r="H4" s="116" t="s">
        <v>36</v>
      </c>
      <c r="I4" s="92" t="s">
        <v>37</v>
      </c>
      <c r="J4" s="117"/>
      <c r="K4" s="28" t="s">
        <v>95</v>
      </c>
      <c r="L4" s="28" t="s">
        <v>33</v>
      </c>
      <c r="M4" s="116" t="s">
        <v>34</v>
      </c>
      <c r="N4" s="92" t="s">
        <v>35</v>
      </c>
      <c r="O4" s="116" t="s">
        <v>36</v>
      </c>
      <c r="P4" s="92" t="s">
        <v>37</v>
      </c>
      <c r="Q4" s="26"/>
      <c r="R4" s="28" t="s">
        <v>95</v>
      </c>
      <c r="S4" s="28" t="s">
        <v>33</v>
      </c>
      <c r="T4" s="116" t="s">
        <v>34</v>
      </c>
      <c r="U4" s="92" t="s">
        <v>35</v>
      </c>
      <c r="V4" s="116" t="s">
        <v>36</v>
      </c>
      <c r="W4" s="92" t="s">
        <v>37</v>
      </c>
      <c r="X4" s="26"/>
      <c r="Y4" s="28" t="s">
        <v>95</v>
      </c>
      <c r="Z4" s="28" t="s">
        <v>33</v>
      </c>
      <c r="AA4" s="116" t="s">
        <v>34</v>
      </c>
      <c r="AB4" s="92" t="s">
        <v>35</v>
      </c>
      <c r="AC4" s="116" t="s">
        <v>36</v>
      </c>
      <c r="AD4" s="92" t="s">
        <v>37</v>
      </c>
    </row>
    <row r="5" spans="1:30" x14ac:dyDescent="0.15">
      <c r="A5" s="75" t="s">
        <v>62</v>
      </c>
      <c r="B5" s="75">
        <v>3163</v>
      </c>
      <c r="C5" s="75"/>
      <c r="D5" s="75">
        <v>704</v>
      </c>
      <c r="E5" s="76">
        <v>22.25735061650332</v>
      </c>
      <c r="F5" s="75">
        <v>95</v>
      </c>
      <c r="G5" s="75">
        <v>74</v>
      </c>
      <c r="H5" s="75">
        <v>296</v>
      </c>
      <c r="I5" s="75">
        <v>172</v>
      </c>
      <c r="J5" s="75"/>
      <c r="K5" s="75">
        <v>500</v>
      </c>
      <c r="L5" s="76">
        <v>15.807777426493836</v>
      </c>
      <c r="M5" s="75">
        <v>110</v>
      </c>
      <c r="N5" s="75">
        <v>51</v>
      </c>
      <c r="O5" s="75">
        <v>176</v>
      </c>
      <c r="P5" s="75">
        <v>157</v>
      </c>
      <c r="Q5" s="75"/>
      <c r="R5" s="75">
        <v>390</v>
      </c>
      <c r="S5" s="76">
        <v>12.330066392665191</v>
      </c>
      <c r="T5" s="75">
        <v>83</v>
      </c>
      <c r="U5" s="75">
        <v>29</v>
      </c>
      <c r="V5" s="75">
        <v>167</v>
      </c>
      <c r="W5" s="75">
        <v>107</v>
      </c>
      <c r="X5" s="75"/>
      <c r="Y5" s="75">
        <v>443</v>
      </c>
      <c r="Z5" s="76">
        <v>14.005690799873538</v>
      </c>
      <c r="AA5" s="75">
        <v>56</v>
      </c>
      <c r="AB5" s="75">
        <v>25</v>
      </c>
      <c r="AC5" s="75">
        <v>192</v>
      </c>
      <c r="AD5" s="75">
        <v>167</v>
      </c>
    </row>
    <row r="6" spans="1:30" x14ac:dyDescent="0.15">
      <c r="A6" s="75" t="s">
        <v>63</v>
      </c>
      <c r="B6" s="75">
        <v>360</v>
      </c>
      <c r="C6" s="75"/>
      <c r="D6" s="75">
        <v>56</v>
      </c>
      <c r="E6" s="76">
        <v>15.555555555555555</v>
      </c>
      <c r="F6" s="75">
        <v>7</v>
      </c>
      <c r="G6" s="75">
        <v>3</v>
      </c>
      <c r="H6" s="75">
        <v>42</v>
      </c>
      <c r="I6" s="75">
        <v>4</v>
      </c>
      <c r="J6" s="75"/>
      <c r="K6" s="75">
        <v>54</v>
      </c>
      <c r="L6" s="76">
        <v>15</v>
      </c>
      <c r="M6" s="75">
        <v>7</v>
      </c>
      <c r="N6" s="75">
        <v>4</v>
      </c>
      <c r="O6" s="75">
        <v>39</v>
      </c>
      <c r="P6" s="75">
        <v>3</v>
      </c>
      <c r="Q6" s="75"/>
      <c r="R6" s="75">
        <v>12</v>
      </c>
      <c r="S6" s="76">
        <v>3.3333333333333335</v>
      </c>
      <c r="T6" s="75">
        <v>3</v>
      </c>
      <c r="U6" s="75">
        <v>1</v>
      </c>
      <c r="V6" s="75">
        <v>7</v>
      </c>
      <c r="W6" s="75"/>
      <c r="X6" s="75"/>
      <c r="Y6" s="75">
        <v>18</v>
      </c>
      <c r="Z6" s="76">
        <v>5</v>
      </c>
      <c r="AA6" s="75">
        <v>1</v>
      </c>
      <c r="AB6" s="75">
        <v>2</v>
      </c>
      <c r="AC6" s="75">
        <v>12</v>
      </c>
      <c r="AD6" s="75">
        <v>3</v>
      </c>
    </row>
    <row r="7" spans="1:30" x14ac:dyDescent="0.15">
      <c r="A7" s="75" t="s">
        <v>64</v>
      </c>
      <c r="B7" s="75">
        <v>1006</v>
      </c>
      <c r="C7" s="75"/>
      <c r="D7" s="75">
        <v>153</v>
      </c>
      <c r="E7" s="76">
        <v>15.208747514910536</v>
      </c>
      <c r="F7" s="75">
        <v>38</v>
      </c>
      <c r="G7" s="75">
        <v>24</v>
      </c>
      <c r="H7" s="75">
        <v>69</v>
      </c>
      <c r="I7" s="75">
        <v>22</v>
      </c>
      <c r="J7" s="75"/>
      <c r="K7" s="75">
        <v>115</v>
      </c>
      <c r="L7" s="76">
        <v>11.43141153081511</v>
      </c>
      <c r="M7" s="75">
        <v>37</v>
      </c>
      <c r="N7" s="75">
        <v>10</v>
      </c>
      <c r="O7" s="75">
        <v>47</v>
      </c>
      <c r="P7" s="75">
        <v>20</v>
      </c>
      <c r="Q7" s="75"/>
      <c r="R7" s="75">
        <v>46</v>
      </c>
      <c r="S7" s="76">
        <v>4.5725646123260439</v>
      </c>
      <c r="T7" s="75">
        <v>27</v>
      </c>
      <c r="U7" s="75">
        <v>9</v>
      </c>
      <c r="V7" s="75">
        <v>7</v>
      </c>
      <c r="W7" s="75">
        <v>1</v>
      </c>
      <c r="X7" s="75"/>
      <c r="Y7" s="75">
        <v>85</v>
      </c>
      <c r="Z7" s="76">
        <v>8.4493041749502975</v>
      </c>
      <c r="AA7" s="75">
        <v>16</v>
      </c>
      <c r="AB7" s="75">
        <v>8</v>
      </c>
      <c r="AC7" s="75">
        <v>40</v>
      </c>
      <c r="AD7" s="75">
        <v>21</v>
      </c>
    </row>
    <row r="8" spans="1:30" x14ac:dyDescent="0.15">
      <c r="A8" s="75" t="s">
        <v>65</v>
      </c>
      <c r="B8" s="75">
        <v>4752</v>
      </c>
      <c r="C8" s="75"/>
      <c r="D8" s="75">
        <v>770</v>
      </c>
      <c r="E8" s="76">
        <v>16.203703703703702</v>
      </c>
      <c r="F8" s="75">
        <v>185</v>
      </c>
      <c r="G8" s="75">
        <v>145</v>
      </c>
      <c r="H8" s="75">
        <v>309</v>
      </c>
      <c r="I8" s="75">
        <v>106</v>
      </c>
      <c r="J8" s="75"/>
      <c r="K8" s="75">
        <v>656</v>
      </c>
      <c r="L8" s="76">
        <v>13.804713804713806</v>
      </c>
      <c r="M8" s="75">
        <v>200</v>
      </c>
      <c r="N8" s="75">
        <v>103</v>
      </c>
      <c r="O8" s="75">
        <v>239</v>
      </c>
      <c r="P8" s="75">
        <v>98</v>
      </c>
      <c r="Q8" s="75"/>
      <c r="R8" s="75">
        <v>277</v>
      </c>
      <c r="S8" s="76">
        <v>5.8291245791245787</v>
      </c>
      <c r="T8" s="75">
        <v>99</v>
      </c>
      <c r="U8" s="75">
        <v>44</v>
      </c>
      <c r="V8" s="75">
        <v>96</v>
      </c>
      <c r="W8" s="75">
        <v>29</v>
      </c>
      <c r="X8" s="75"/>
      <c r="Y8" s="75">
        <v>347</v>
      </c>
      <c r="Z8" s="76">
        <v>7.3021885521885519</v>
      </c>
      <c r="AA8" s="75">
        <v>67</v>
      </c>
      <c r="AB8" s="75">
        <v>33</v>
      </c>
      <c r="AC8" s="75">
        <v>137</v>
      </c>
      <c r="AD8" s="75">
        <v>98</v>
      </c>
    </row>
    <row r="9" spans="1:30" x14ac:dyDescent="0.15">
      <c r="A9" s="75" t="s">
        <v>66</v>
      </c>
      <c r="B9" s="75">
        <v>1838</v>
      </c>
      <c r="C9" s="75"/>
      <c r="D9" s="75">
        <v>221</v>
      </c>
      <c r="E9" s="76">
        <v>12.023939064200217</v>
      </c>
      <c r="F9" s="75">
        <v>38</v>
      </c>
      <c r="G9" s="75">
        <v>32</v>
      </c>
      <c r="H9" s="75">
        <v>47</v>
      </c>
      <c r="I9" s="75">
        <v>102</v>
      </c>
      <c r="J9" s="75"/>
      <c r="K9" s="75">
        <v>191</v>
      </c>
      <c r="L9" s="76">
        <v>10.391730141458106</v>
      </c>
      <c r="M9" s="75">
        <v>29</v>
      </c>
      <c r="N9" s="75">
        <v>36</v>
      </c>
      <c r="O9" s="75">
        <v>28</v>
      </c>
      <c r="P9" s="75">
        <v>98</v>
      </c>
      <c r="Q9" s="75"/>
      <c r="R9" s="75">
        <v>67</v>
      </c>
      <c r="S9" s="76">
        <v>3.6452665941240476</v>
      </c>
      <c r="T9" s="75">
        <v>27</v>
      </c>
      <c r="U9" s="75">
        <v>24</v>
      </c>
      <c r="V9" s="75">
        <v>14</v>
      </c>
      <c r="W9" s="75">
        <v>15</v>
      </c>
      <c r="X9" s="75"/>
      <c r="Y9" s="75">
        <v>156</v>
      </c>
      <c r="Z9" s="76">
        <v>8.4874863982589765</v>
      </c>
      <c r="AA9" s="75">
        <v>19</v>
      </c>
      <c r="AB9" s="75">
        <v>19</v>
      </c>
      <c r="AC9" s="75">
        <v>21</v>
      </c>
      <c r="AD9" s="75">
        <v>97</v>
      </c>
    </row>
    <row r="10" spans="1:30" s="108" customFormat="1" x14ac:dyDescent="0.15">
      <c r="A10" s="109" t="s">
        <v>67</v>
      </c>
      <c r="B10" s="109">
        <v>770</v>
      </c>
      <c r="C10" s="109"/>
      <c r="D10" s="109">
        <v>145</v>
      </c>
      <c r="E10" s="110">
        <v>18.831168831168831</v>
      </c>
      <c r="F10" s="109">
        <v>26</v>
      </c>
      <c r="G10" s="109">
        <v>14</v>
      </c>
      <c r="H10" s="109">
        <v>15</v>
      </c>
      <c r="I10" s="109">
        <v>88</v>
      </c>
      <c r="J10" s="109"/>
      <c r="K10" s="109">
        <v>132</v>
      </c>
      <c r="L10" s="110">
        <v>17.142857142857142</v>
      </c>
      <c r="M10" s="109">
        <v>22</v>
      </c>
      <c r="N10" s="109">
        <v>15</v>
      </c>
      <c r="O10" s="109">
        <v>6</v>
      </c>
      <c r="P10" s="109">
        <v>89</v>
      </c>
      <c r="Q10" s="109"/>
      <c r="R10" s="109">
        <v>33</v>
      </c>
      <c r="S10" s="110">
        <v>4.2857142857142856</v>
      </c>
      <c r="T10" s="109">
        <v>21</v>
      </c>
      <c r="U10" s="109">
        <v>10</v>
      </c>
      <c r="V10" s="109">
        <v>2</v>
      </c>
      <c r="W10" s="109">
        <v>13</v>
      </c>
      <c r="X10" s="109"/>
      <c r="Y10" s="109">
        <v>114</v>
      </c>
      <c r="Z10" s="110">
        <v>14.805194805194805</v>
      </c>
      <c r="AA10" s="109">
        <v>14</v>
      </c>
      <c r="AB10" s="109">
        <v>7</v>
      </c>
      <c r="AC10" s="109">
        <v>5</v>
      </c>
      <c r="AD10" s="109">
        <v>88</v>
      </c>
    </row>
    <row r="11" spans="1:30" s="108" customFormat="1" x14ac:dyDescent="0.15">
      <c r="A11" s="109" t="s">
        <v>68</v>
      </c>
      <c r="B11" s="109">
        <v>1068</v>
      </c>
      <c r="C11" s="109"/>
      <c r="D11" s="109">
        <v>76</v>
      </c>
      <c r="E11" s="110">
        <v>7.1161048689138573</v>
      </c>
      <c r="F11" s="109">
        <v>12</v>
      </c>
      <c r="G11" s="109">
        <v>18</v>
      </c>
      <c r="H11" s="109">
        <v>32</v>
      </c>
      <c r="I11" s="109">
        <v>14</v>
      </c>
      <c r="J11" s="109"/>
      <c r="K11" s="109">
        <v>59</v>
      </c>
      <c r="L11" s="110">
        <v>5.5243445692883899</v>
      </c>
      <c r="M11" s="109">
        <v>7</v>
      </c>
      <c r="N11" s="109">
        <v>21</v>
      </c>
      <c r="O11" s="109">
        <v>22</v>
      </c>
      <c r="P11" s="109">
        <v>9</v>
      </c>
      <c r="Q11" s="109"/>
      <c r="R11" s="109">
        <v>34</v>
      </c>
      <c r="S11" s="110">
        <v>3.1835205992509366</v>
      </c>
      <c r="T11" s="109">
        <v>6</v>
      </c>
      <c r="U11" s="109">
        <v>14</v>
      </c>
      <c r="V11" s="109">
        <v>12</v>
      </c>
      <c r="W11" s="109">
        <v>2</v>
      </c>
      <c r="X11" s="109"/>
      <c r="Y11" s="109">
        <v>42</v>
      </c>
      <c r="Z11" s="110">
        <v>3.9325842696629212</v>
      </c>
      <c r="AA11" s="109">
        <v>5</v>
      </c>
      <c r="AB11" s="109">
        <v>12</v>
      </c>
      <c r="AC11" s="109">
        <v>16</v>
      </c>
      <c r="AD11" s="109">
        <v>9</v>
      </c>
    </row>
    <row r="12" spans="1:30" x14ac:dyDescent="0.15">
      <c r="A12" s="75" t="s">
        <v>69</v>
      </c>
      <c r="B12" s="75">
        <v>2806</v>
      </c>
      <c r="C12" s="75"/>
      <c r="D12" s="75">
        <v>507</v>
      </c>
      <c r="E12" s="76">
        <v>18.068424803991448</v>
      </c>
      <c r="F12" s="75">
        <v>153</v>
      </c>
      <c r="G12" s="75">
        <v>75</v>
      </c>
      <c r="H12" s="75">
        <v>194</v>
      </c>
      <c r="I12" s="75">
        <v>70</v>
      </c>
      <c r="J12" s="75"/>
      <c r="K12" s="75">
        <v>427</v>
      </c>
      <c r="L12" s="76">
        <v>15.217391304347828</v>
      </c>
      <c r="M12" s="75">
        <v>171</v>
      </c>
      <c r="N12" s="75">
        <v>64</v>
      </c>
      <c r="O12" s="75">
        <v>126</v>
      </c>
      <c r="P12" s="75">
        <v>56</v>
      </c>
      <c r="Q12" s="75"/>
      <c r="R12" s="75">
        <v>224</v>
      </c>
      <c r="S12" s="76">
        <v>7.9828937990021389</v>
      </c>
      <c r="T12" s="75">
        <v>124</v>
      </c>
      <c r="U12" s="75">
        <v>31</v>
      </c>
      <c r="V12" s="75">
        <v>46</v>
      </c>
      <c r="W12" s="75"/>
      <c r="X12" s="75"/>
      <c r="Y12" s="75">
        <v>268</v>
      </c>
      <c r="Z12" s="76">
        <v>9.5509622238061294</v>
      </c>
      <c r="AA12" s="75">
        <v>115</v>
      </c>
      <c r="AB12" s="75">
        <v>34</v>
      </c>
      <c r="AC12" s="75">
        <v>60</v>
      </c>
      <c r="AD12" s="75">
        <v>51</v>
      </c>
    </row>
    <row r="13" spans="1:30" x14ac:dyDescent="0.15">
      <c r="A13" s="75" t="s">
        <v>70</v>
      </c>
      <c r="B13" s="75">
        <v>1111</v>
      </c>
      <c r="C13" s="75"/>
      <c r="D13" s="75">
        <v>194</v>
      </c>
      <c r="E13" s="76">
        <v>17.461746174617463</v>
      </c>
      <c r="F13" s="75">
        <v>45</v>
      </c>
      <c r="G13" s="75">
        <v>13</v>
      </c>
      <c r="H13" s="75">
        <v>86</v>
      </c>
      <c r="I13" s="75">
        <v>20</v>
      </c>
      <c r="J13" s="75"/>
      <c r="K13" s="75">
        <v>199</v>
      </c>
      <c r="L13" s="76">
        <v>17.911791179117913</v>
      </c>
      <c r="M13" s="75">
        <v>54</v>
      </c>
      <c r="N13" s="75">
        <v>10</v>
      </c>
      <c r="O13" s="75">
        <v>84</v>
      </c>
      <c r="P13" s="75">
        <v>19</v>
      </c>
      <c r="Q13" s="75"/>
      <c r="R13" s="75">
        <v>84</v>
      </c>
      <c r="S13" s="76">
        <v>7.5607560756075607</v>
      </c>
      <c r="T13" s="75">
        <v>15</v>
      </c>
      <c r="U13" s="75">
        <v>58</v>
      </c>
      <c r="V13" s="75">
        <v>9</v>
      </c>
      <c r="W13" s="75">
        <v>12</v>
      </c>
      <c r="X13" s="75"/>
      <c r="Y13" s="75">
        <v>99</v>
      </c>
      <c r="Z13" s="76">
        <v>8.9108910891089099</v>
      </c>
      <c r="AA13" s="75">
        <v>7</v>
      </c>
      <c r="AB13" s="75">
        <v>51</v>
      </c>
      <c r="AC13" s="75">
        <v>22</v>
      </c>
      <c r="AD13" s="75">
        <v>17</v>
      </c>
    </row>
    <row r="14" spans="1:30" x14ac:dyDescent="0.15">
      <c r="A14" s="75" t="s">
        <v>71</v>
      </c>
      <c r="B14" s="75">
        <v>3005</v>
      </c>
      <c r="C14" s="75"/>
      <c r="D14" s="75">
        <v>801</v>
      </c>
      <c r="E14" s="76">
        <v>26.655574043261232</v>
      </c>
      <c r="F14" s="75">
        <v>154</v>
      </c>
      <c r="G14" s="75">
        <v>117</v>
      </c>
      <c r="H14" s="75">
        <v>450</v>
      </c>
      <c r="I14" s="75">
        <v>71</v>
      </c>
      <c r="J14" s="75"/>
      <c r="K14" s="75">
        <v>732</v>
      </c>
      <c r="L14" s="76">
        <v>24.359400998336106</v>
      </c>
      <c r="M14" s="75">
        <v>77</v>
      </c>
      <c r="N14" s="75">
        <v>129</v>
      </c>
      <c r="O14" s="75">
        <v>468</v>
      </c>
      <c r="P14" s="75">
        <v>54</v>
      </c>
      <c r="Q14" s="75"/>
      <c r="R14" s="75">
        <v>229</v>
      </c>
      <c r="S14" s="76">
        <v>7.6206322795341093</v>
      </c>
      <c r="T14" s="75">
        <v>45</v>
      </c>
      <c r="U14" s="75">
        <v>21</v>
      </c>
      <c r="V14" s="75">
        <v>147</v>
      </c>
      <c r="W14" s="75">
        <v>3</v>
      </c>
      <c r="X14" s="75"/>
      <c r="Y14" s="75">
        <v>343</v>
      </c>
      <c r="Z14" s="76">
        <v>11.414309484193012</v>
      </c>
      <c r="AA14" s="75">
        <v>32</v>
      </c>
      <c r="AB14" s="75">
        <v>18</v>
      </c>
      <c r="AC14" s="75">
        <v>172</v>
      </c>
      <c r="AD14" s="75">
        <v>117</v>
      </c>
    </row>
    <row r="15" spans="1:30" x14ac:dyDescent="0.15">
      <c r="A15" s="75" t="s">
        <v>72</v>
      </c>
      <c r="B15" s="75">
        <v>2558</v>
      </c>
      <c r="C15" s="75"/>
      <c r="D15" s="75">
        <v>372</v>
      </c>
      <c r="E15" s="76">
        <v>14.5426114151681</v>
      </c>
      <c r="F15" s="75">
        <v>89</v>
      </c>
      <c r="G15" s="75">
        <v>52</v>
      </c>
      <c r="H15" s="75">
        <v>159</v>
      </c>
      <c r="I15" s="75">
        <v>70</v>
      </c>
      <c r="J15" s="75"/>
      <c r="K15" s="75">
        <v>334</v>
      </c>
      <c r="L15" s="76">
        <v>13.05707584050039</v>
      </c>
      <c r="M15" s="75">
        <v>99</v>
      </c>
      <c r="N15" s="75">
        <v>58</v>
      </c>
      <c r="O15" s="75">
        <v>109</v>
      </c>
      <c r="P15" s="75">
        <v>64</v>
      </c>
      <c r="Q15" s="75"/>
      <c r="R15" s="75">
        <v>127</v>
      </c>
      <c r="S15" s="76">
        <v>4.9648162627052388</v>
      </c>
      <c r="T15" s="75">
        <v>57</v>
      </c>
      <c r="U15" s="75">
        <v>17</v>
      </c>
      <c r="V15" s="75">
        <v>42</v>
      </c>
      <c r="W15" s="75">
        <v>11</v>
      </c>
      <c r="X15" s="75"/>
      <c r="Y15" s="75">
        <v>219</v>
      </c>
      <c r="Z15" s="76">
        <v>8.5613760750586394</v>
      </c>
      <c r="AA15" s="75">
        <v>49</v>
      </c>
      <c r="AB15" s="75">
        <v>22</v>
      </c>
      <c r="AC15" s="75">
        <v>81</v>
      </c>
      <c r="AD15" s="75">
        <v>66</v>
      </c>
    </row>
    <row r="16" spans="1:30" x14ac:dyDescent="0.15">
      <c r="A16" s="75" t="s">
        <v>73</v>
      </c>
      <c r="B16" s="75">
        <v>698</v>
      </c>
      <c r="C16" s="75"/>
      <c r="D16" s="75">
        <v>53</v>
      </c>
      <c r="E16" s="76">
        <v>7.5931232091690548</v>
      </c>
      <c r="F16" s="75">
        <v>11</v>
      </c>
      <c r="G16" s="75">
        <v>4</v>
      </c>
      <c r="H16" s="75">
        <v>24</v>
      </c>
      <c r="I16" s="75">
        <v>13</v>
      </c>
      <c r="J16" s="75"/>
      <c r="K16" s="75">
        <v>65</v>
      </c>
      <c r="L16" s="76">
        <v>9.3123209169054437</v>
      </c>
      <c r="M16" s="75">
        <v>13</v>
      </c>
      <c r="N16" s="75">
        <v>12</v>
      </c>
      <c r="O16" s="75">
        <v>28</v>
      </c>
      <c r="P16" s="75">
        <v>10</v>
      </c>
      <c r="Q16" s="75"/>
      <c r="R16" s="75">
        <v>29</v>
      </c>
      <c r="S16" s="76">
        <v>4.1547277936962752</v>
      </c>
      <c r="T16" s="75">
        <v>12</v>
      </c>
      <c r="U16" s="75">
        <v>7</v>
      </c>
      <c r="V16" s="75">
        <v>9</v>
      </c>
      <c r="W16" s="75">
        <v>11</v>
      </c>
      <c r="X16" s="75"/>
      <c r="Y16" s="75">
        <v>31</v>
      </c>
      <c r="Z16" s="76">
        <v>4.4412607449856738</v>
      </c>
      <c r="AA16" s="75">
        <v>7</v>
      </c>
      <c r="AB16" s="75">
        <v>3</v>
      </c>
      <c r="AC16" s="75">
        <v>10</v>
      </c>
      <c r="AD16" s="75">
        <v>11</v>
      </c>
    </row>
    <row r="17" spans="1:30" x14ac:dyDescent="0.15">
      <c r="A17" s="75" t="s">
        <v>74</v>
      </c>
      <c r="B17" s="75">
        <v>1337</v>
      </c>
      <c r="C17" s="75"/>
      <c r="D17" s="75">
        <v>361</v>
      </c>
      <c r="E17" s="76">
        <v>27.000747943156323</v>
      </c>
      <c r="F17" s="75">
        <v>26</v>
      </c>
      <c r="G17" s="75">
        <v>20</v>
      </c>
      <c r="H17" s="75">
        <v>48</v>
      </c>
      <c r="I17" s="75">
        <v>262</v>
      </c>
      <c r="J17" s="75"/>
      <c r="K17" s="75">
        <v>368</v>
      </c>
      <c r="L17" s="76">
        <v>27.524308152580403</v>
      </c>
      <c r="M17" s="75">
        <v>35</v>
      </c>
      <c r="N17" s="75">
        <v>25</v>
      </c>
      <c r="O17" s="75">
        <v>37</v>
      </c>
      <c r="P17" s="75">
        <v>263</v>
      </c>
      <c r="Q17" s="75"/>
      <c r="R17" s="75">
        <v>294</v>
      </c>
      <c r="S17" s="76">
        <v>21.98952879581152</v>
      </c>
      <c r="T17" s="75">
        <v>22</v>
      </c>
      <c r="U17" s="75">
        <v>11</v>
      </c>
      <c r="V17" s="75">
        <v>17</v>
      </c>
      <c r="W17" s="75">
        <v>1</v>
      </c>
      <c r="X17" s="75"/>
      <c r="Y17" s="75">
        <v>307</v>
      </c>
      <c r="Z17" s="76">
        <v>22.961854899027674</v>
      </c>
      <c r="AA17" s="75">
        <v>17</v>
      </c>
      <c r="AB17" s="75">
        <v>10</v>
      </c>
      <c r="AC17" s="75">
        <v>25</v>
      </c>
      <c r="AD17" s="75">
        <v>249</v>
      </c>
    </row>
    <row r="18" spans="1:30" x14ac:dyDescent="0.15">
      <c r="A18" s="75" t="s">
        <v>75</v>
      </c>
      <c r="B18" s="75">
        <v>2349</v>
      </c>
      <c r="C18" s="75"/>
      <c r="D18" s="75">
        <v>399</v>
      </c>
      <c r="E18" s="76">
        <v>16.985951468710088</v>
      </c>
      <c r="F18" s="75">
        <v>96</v>
      </c>
      <c r="G18" s="75">
        <v>84</v>
      </c>
      <c r="H18" s="75">
        <v>153</v>
      </c>
      <c r="I18" s="75">
        <v>52</v>
      </c>
      <c r="J18" s="75"/>
      <c r="K18" s="75">
        <v>358</v>
      </c>
      <c r="L18" s="76">
        <v>15.240527884206045</v>
      </c>
      <c r="M18" s="75">
        <v>98</v>
      </c>
      <c r="N18" s="75">
        <v>76</v>
      </c>
      <c r="O18" s="75">
        <v>136</v>
      </c>
      <c r="P18" s="75">
        <v>39</v>
      </c>
      <c r="Q18" s="75"/>
      <c r="R18" s="75">
        <v>193</v>
      </c>
      <c r="S18" s="76">
        <v>8.2162622392507441</v>
      </c>
      <c r="T18" s="75">
        <v>82</v>
      </c>
      <c r="U18" s="75">
        <v>40</v>
      </c>
      <c r="V18" s="75">
        <v>57</v>
      </c>
      <c r="W18" s="75">
        <v>240</v>
      </c>
      <c r="X18" s="75"/>
      <c r="Y18" s="75">
        <v>219</v>
      </c>
      <c r="Z18" s="76">
        <v>9.3231162196679449</v>
      </c>
      <c r="AA18" s="75">
        <v>51</v>
      </c>
      <c r="AB18" s="75">
        <v>34</v>
      </c>
      <c r="AC18" s="75">
        <v>76</v>
      </c>
      <c r="AD18" s="75">
        <v>52</v>
      </c>
    </row>
    <row r="19" spans="1:30" x14ac:dyDescent="0.15">
      <c r="A19" s="75" t="s">
        <v>76</v>
      </c>
      <c r="B19" s="75">
        <v>695</v>
      </c>
      <c r="C19" s="75"/>
      <c r="D19" s="75">
        <v>85</v>
      </c>
      <c r="E19" s="76">
        <v>12.23021582733813</v>
      </c>
      <c r="F19" s="75">
        <v>29</v>
      </c>
      <c r="G19" s="75">
        <v>17</v>
      </c>
      <c r="H19" s="75">
        <v>17</v>
      </c>
      <c r="I19" s="75">
        <v>21</v>
      </c>
      <c r="J19" s="75"/>
      <c r="K19" s="75">
        <v>98</v>
      </c>
      <c r="L19" s="76">
        <v>14.100719424460431</v>
      </c>
      <c r="M19" s="75">
        <v>40</v>
      </c>
      <c r="N19" s="75">
        <v>17</v>
      </c>
      <c r="O19" s="75">
        <v>15</v>
      </c>
      <c r="P19" s="75">
        <v>24</v>
      </c>
      <c r="Q19" s="75"/>
      <c r="R19" s="75">
        <v>49</v>
      </c>
      <c r="S19" s="76">
        <v>7.0503597122302155</v>
      </c>
      <c r="T19" s="75">
        <v>29</v>
      </c>
      <c r="U19" s="75">
        <v>9</v>
      </c>
      <c r="V19" s="75">
        <v>2</v>
      </c>
      <c r="W19" s="75">
        <v>9</v>
      </c>
      <c r="X19" s="75"/>
      <c r="Y19" s="75">
        <v>47</v>
      </c>
      <c r="Z19" s="76">
        <v>6.7625899280575537</v>
      </c>
      <c r="AA19" s="75">
        <v>19</v>
      </c>
      <c r="AB19" s="75">
        <v>2</v>
      </c>
      <c r="AC19" s="75">
        <v>4</v>
      </c>
      <c r="AD19" s="75">
        <v>22</v>
      </c>
    </row>
    <row r="20" spans="1:30" x14ac:dyDescent="0.15">
      <c r="A20" s="75" t="s">
        <v>77</v>
      </c>
      <c r="B20" s="75">
        <v>281</v>
      </c>
      <c r="C20" s="75"/>
      <c r="D20" s="75">
        <v>50</v>
      </c>
      <c r="E20" s="76">
        <v>17.793594306049823</v>
      </c>
      <c r="F20" s="75">
        <v>18</v>
      </c>
      <c r="G20" s="75">
        <v>7</v>
      </c>
      <c r="H20" s="75">
        <v>12</v>
      </c>
      <c r="I20" s="75">
        <v>13</v>
      </c>
      <c r="J20" s="75"/>
      <c r="K20" s="75">
        <v>57</v>
      </c>
      <c r="L20" s="76">
        <v>20.284697508896798</v>
      </c>
      <c r="M20" s="75">
        <v>20</v>
      </c>
      <c r="N20" s="75">
        <v>6</v>
      </c>
      <c r="O20" s="75">
        <v>16</v>
      </c>
      <c r="P20" s="75">
        <v>12</v>
      </c>
      <c r="Q20" s="75"/>
      <c r="R20" s="75">
        <v>29</v>
      </c>
      <c r="S20" s="76">
        <v>10.320284697508896</v>
      </c>
      <c r="T20" s="75">
        <v>13</v>
      </c>
      <c r="U20" s="75">
        <v>5</v>
      </c>
      <c r="V20" s="75">
        <v>8</v>
      </c>
      <c r="W20" s="75">
        <v>8</v>
      </c>
      <c r="X20" s="75"/>
      <c r="Y20" s="75">
        <v>35</v>
      </c>
      <c r="Z20" s="76">
        <v>12.455516014234876</v>
      </c>
      <c r="AA20" s="75">
        <v>11</v>
      </c>
      <c r="AB20" s="75">
        <v>1</v>
      </c>
      <c r="AC20" s="75">
        <v>14</v>
      </c>
      <c r="AD20" s="75">
        <v>9</v>
      </c>
    </row>
    <row r="21" spans="1:30" x14ac:dyDescent="0.15">
      <c r="A21" s="75" t="s">
        <v>78</v>
      </c>
      <c r="B21" s="75">
        <v>1980</v>
      </c>
      <c r="C21" s="75"/>
      <c r="D21" s="75">
        <v>324</v>
      </c>
      <c r="E21" s="76">
        <v>16.363636363636363</v>
      </c>
      <c r="F21" s="75">
        <v>112</v>
      </c>
      <c r="G21" s="75">
        <v>55</v>
      </c>
      <c r="H21" s="75">
        <v>87</v>
      </c>
      <c r="I21" s="75">
        <v>61</v>
      </c>
      <c r="J21" s="75"/>
      <c r="K21" s="75">
        <v>311</v>
      </c>
      <c r="L21" s="76">
        <v>15.707070707070708</v>
      </c>
      <c r="M21" s="75">
        <v>128</v>
      </c>
      <c r="N21" s="75">
        <v>58</v>
      </c>
      <c r="O21" s="75">
        <v>70</v>
      </c>
      <c r="P21" s="75">
        <v>44</v>
      </c>
      <c r="Q21" s="75"/>
      <c r="R21" s="75">
        <v>193</v>
      </c>
      <c r="S21" s="76">
        <v>9.7474747474747474</v>
      </c>
      <c r="T21" s="75">
        <v>107</v>
      </c>
      <c r="U21" s="75">
        <v>32</v>
      </c>
      <c r="V21" s="75">
        <v>34</v>
      </c>
      <c r="W21" s="75">
        <v>2</v>
      </c>
      <c r="X21" s="75"/>
      <c r="Y21" s="75">
        <v>215</v>
      </c>
      <c r="Z21" s="76">
        <v>10.85858585858586</v>
      </c>
      <c r="AA21" s="75">
        <v>77</v>
      </c>
      <c r="AB21" s="75">
        <v>35</v>
      </c>
      <c r="AC21" s="75">
        <v>44</v>
      </c>
      <c r="AD21" s="75">
        <v>51</v>
      </c>
    </row>
    <row r="22" spans="1:30" x14ac:dyDescent="0.15">
      <c r="A22" s="75" t="s">
        <v>79</v>
      </c>
      <c r="B22" s="75">
        <v>1431</v>
      </c>
      <c r="C22" s="75"/>
      <c r="D22" s="75">
        <v>219</v>
      </c>
      <c r="E22" s="76">
        <v>15.30398322851153</v>
      </c>
      <c r="F22" s="75">
        <v>62</v>
      </c>
      <c r="G22" s="75">
        <v>37</v>
      </c>
      <c r="H22" s="75">
        <v>65</v>
      </c>
      <c r="I22" s="75">
        <v>51</v>
      </c>
      <c r="J22" s="75"/>
      <c r="K22" s="75">
        <v>218</v>
      </c>
      <c r="L22" s="76">
        <v>15.234102026554858</v>
      </c>
      <c r="M22" s="75">
        <v>87</v>
      </c>
      <c r="N22" s="75">
        <v>42</v>
      </c>
      <c r="O22" s="75">
        <v>34</v>
      </c>
      <c r="P22" s="75">
        <v>49</v>
      </c>
      <c r="Q22" s="75"/>
      <c r="R22" s="75">
        <v>105</v>
      </c>
      <c r="S22" s="76">
        <v>7.3375262054507342</v>
      </c>
      <c r="T22" s="75">
        <v>48</v>
      </c>
      <c r="U22" s="75">
        <v>20</v>
      </c>
      <c r="V22" s="75">
        <v>21</v>
      </c>
      <c r="W22" s="75">
        <v>12</v>
      </c>
      <c r="X22" s="75"/>
      <c r="Y22" s="75">
        <v>122</v>
      </c>
      <c r="Z22" s="76">
        <v>8.5255066387141873</v>
      </c>
      <c r="AA22" s="75">
        <v>34</v>
      </c>
      <c r="AB22" s="75">
        <v>16</v>
      </c>
      <c r="AC22" s="75">
        <v>33</v>
      </c>
      <c r="AD22" s="75">
        <v>35</v>
      </c>
    </row>
    <row r="23" spans="1:30" x14ac:dyDescent="0.15">
      <c r="A23" s="75" t="s">
        <v>80</v>
      </c>
      <c r="B23" s="75">
        <v>460</v>
      </c>
      <c r="C23" s="75"/>
      <c r="D23" s="75">
        <v>84</v>
      </c>
      <c r="E23" s="76">
        <v>18.260869565217391</v>
      </c>
      <c r="F23" s="75">
        <v>34</v>
      </c>
      <c r="G23" s="75">
        <v>9</v>
      </c>
      <c r="H23" s="75">
        <v>27</v>
      </c>
      <c r="I23" s="75">
        <v>11</v>
      </c>
      <c r="J23" s="75"/>
      <c r="K23" s="75">
        <v>91</v>
      </c>
      <c r="L23" s="76">
        <v>19.782608695652172</v>
      </c>
      <c r="M23" s="75">
        <v>36</v>
      </c>
      <c r="N23" s="75">
        <v>15</v>
      </c>
      <c r="O23" s="75">
        <v>25</v>
      </c>
      <c r="P23" s="75">
        <v>13</v>
      </c>
      <c r="Q23" s="75"/>
      <c r="R23" s="75">
        <v>49</v>
      </c>
      <c r="S23" s="76">
        <v>10.652173913043478</v>
      </c>
      <c r="T23" s="75">
        <v>33</v>
      </c>
      <c r="U23" s="75">
        <v>4</v>
      </c>
      <c r="V23" s="75">
        <v>1</v>
      </c>
      <c r="W23" s="75">
        <v>10</v>
      </c>
      <c r="X23" s="75"/>
      <c r="Y23" s="75">
        <v>51</v>
      </c>
      <c r="Z23" s="76">
        <v>11.086956521739131</v>
      </c>
      <c r="AA23" s="75">
        <v>18</v>
      </c>
      <c r="AB23" s="75">
        <v>10</v>
      </c>
      <c r="AC23" s="75">
        <v>9</v>
      </c>
      <c r="AD23" s="75">
        <v>12</v>
      </c>
    </row>
    <row r="24" spans="1:30" x14ac:dyDescent="0.15">
      <c r="A24" s="75" t="s">
        <v>81</v>
      </c>
      <c r="B24" s="75">
        <v>864</v>
      </c>
      <c r="C24" s="75"/>
      <c r="D24" s="75">
        <v>149</v>
      </c>
      <c r="E24" s="76">
        <v>17.24537037037037</v>
      </c>
      <c r="F24" s="75">
        <v>71</v>
      </c>
      <c r="G24" s="75">
        <v>18</v>
      </c>
      <c r="H24" s="75">
        <v>19</v>
      </c>
      <c r="I24" s="75">
        <v>37</v>
      </c>
      <c r="J24" s="75"/>
      <c r="K24" s="75">
        <v>176</v>
      </c>
      <c r="L24" s="76">
        <v>20.37037037037037</v>
      </c>
      <c r="M24" s="75">
        <v>91</v>
      </c>
      <c r="N24" s="75">
        <v>21</v>
      </c>
      <c r="O24" s="75">
        <v>24</v>
      </c>
      <c r="P24" s="75">
        <v>35</v>
      </c>
      <c r="Q24" s="75"/>
      <c r="R24" s="75">
        <v>108</v>
      </c>
      <c r="S24" s="76">
        <v>12.5</v>
      </c>
      <c r="T24" s="75">
        <v>78</v>
      </c>
      <c r="U24" s="75">
        <v>10</v>
      </c>
      <c r="V24" s="75">
        <v>8</v>
      </c>
      <c r="W24" s="75">
        <v>6</v>
      </c>
      <c r="X24" s="75"/>
      <c r="Y24" s="75">
        <v>108</v>
      </c>
      <c r="Z24" s="76">
        <v>12.5</v>
      </c>
      <c r="AA24" s="75">
        <v>50</v>
      </c>
      <c r="AB24" s="75">
        <v>8</v>
      </c>
      <c r="AC24" s="75">
        <v>11</v>
      </c>
      <c r="AD24" s="75">
        <v>36</v>
      </c>
    </row>
    <row r="25" spans="1:30" x14ac:dyDescent="0.15">
      <c r="A25" s="75" t="s">
        <v>82</v>
      </c>
      <c r="B25" s="75">
        <v>2638</v>
      </c>
      <c r="C25" s="75"/>
      <c r="D25" s="75">
        <v>339</v>
      </c>
      <c r="E25" s="76">
        <v>12.850644427596663</v>
      </c>
      <c r="F25" s="75">
        <v>147</v>
      </c>
      <c r="G25" s="75">
        <v>53</v>
      </c>
      <c r="H25" s="75">
        <v>52</v>
      </c>
      <c r="I25" s="75">
        <v>73</v>
      </c>
      <c r="J25" s="75"/>
      <c r="K25" s="75">
        <v>348</v>
      </c>
      <c r="L25" s="76">
        <v>13.191811978771797</v>
      </c>
      <c r="M25" s="75">
        <v>167</v>
      </c>
      <c r="N25" s="75">
        <v>58</v>
      </c>
      <c r="O25" s="75">
        <v>44</v>
      </c>
      <c r="P25" s="75">
        <v>65</v>
      </c>
      <c r="Q25" s="75"/>
      <c r="R25" s="75">
        <v>230</v>
      </c>
      <c r="S25" s="76">
        <v>8.7187263078089465</v>
      </c>
      <c r="T25" s="75">
        <v>149</v>
      </c>
      <c r="U25" s="75">
        <v>26</v>
      </c>
      <c r="V25" s="75">
        <v>24</v>
      </c>
      <c r="W25" s="75">
        <v>7</v>
      </c>
      <c r="X25" s="75"/>
      <c r="Y25" s="75">
        <v>228</v>
      </c>
      <c r="Z25" s="76">
        <v>8.6429112964366954</v>
      </c>
      <c r="AA25" s="75">
        <v>111</v>
      </c>
      <c r="AB25" s="75">
        <v>16</v>
      </c>
      <c r="AC25" s="75">
        <v>16</v>
      </c>
      <c r="AD25" s="75">
        <v>67</v>
      </c>
    </row>
    <row r="26" spans="1:30" x14ac:dyDescent="0.15">
      <c r="A26" s="75" t="s">
        <v>83</v>
      </c>
      <c r="B26" s="75">
        <v>1445</v>
      </c>
      <c r="C26" s="75"/>
      <c r="D26" s="75">
        <v>256</v>
      </c>
      <c r="E26" s="76">
        <v>17.716262975778545</v>
      </c>
      <c r="F26" s="75">
        <v>62</v>
      </c>
      <c r="G26" s="75">
        <v>59</v>
      </c>
      <c r="H26" s="75">
        <v>87</v>
      </c>
      <c r="I26" s="75">
        <v>46</v>
      </c>
      <c r="J26" s="75"/>
      <c r="K26" s="75">
        <v>223</v>
      </c>
      <c r="L26" s="76">
        <v>15.432525951557095</v>
      </c>
      <c r="M26" s="75">
        <v>79</v>
      </c>
      <c r="N26" s="75">
        <v>43</v>
      </c>
      <c r="O26" s="75">
        <v>54</v>
      </c>
      <c r="P26" s="75">
        <v>43</v>
      </c>
      <c r="Q26" s="75"/>
      <c r="R26" s="75">
        <v>144</v>
      </c>
      <c r="S26" s="76">
        <v>9.9653979238754324</v>
      </c>
      <c r="T26" s="75">
        <v>65</v>
      </c>
      <c r="U26" s="75">
        <v>27</v>
      </c>
      <c r="V26" s="75">
        <v>38</v>
      </c>
      <c r="W26" s="75">
        <v>10</v>
      </c>
      <c r="X26" s="75"/>
      <c r="Y26" s="75">
        <v>135</v>
      </c>
      <c r="Z26" s="76">
        <v>9.3425605536332181</v>
      </c>
      <c r="AA26" s="75">
        <v>34</v>
      </c>
      <c r="AB26" s="75">
        <v>21</v>
      </c>
      <c r="AC26" s="75">
        <v>40</v>
      </c>
      <c r="AD26" s="75">
        <v>37</v>
      </c>
    </row>
    <row r="27" spans="1:30" x14ac:dyDescent="0.15">
      <c r="A27" s="75"/>
      <c r="B27" s="75"/>
      <c r="C27" s="75"/>
      <c r="D27" s="75"/>
      <c r="E27" s="76"/>
      <c r="F27" s="75"/>
      <c r="G27" s="75"/>
      <c r="H27" s="75"/>
      <c r="I27" s="75"/>
      <c r="J27" s="75"/>
      <c r="K27" s="75"/>
      <c r="L27" s="76"/>
      <c r="M27" s="75"/>
      <c r="N27" s="75"/>
      <c r="O27" s="75"/>
      <c r="P27" s="75"/>
      <c r="Q27" s="75"/>
      <c r="R27" s="75"/>
      <c r="S27" s="76"/>
      <c r="T27" s="75"/>
      <c r="U27" s="75"/>
      <c r="V27" s="75"/>
      <c r="W27" s="75"/>
      <c r="X27" s="75"/>
      <c r="Y27" s="75"/>
      <c r="Z27" s="76"/>
      <c r="AA27" s="75"/>
      <c r="AB27" s="75"/>
      <c r="AC27" s="75"/>
      <c r="AD27" s="75"/>
    </row>
    <row r="28" spans="1:30" x14ac:dyDescent="0.15">
      <c r="A28" s="75" t="s">
        <v>84</v>
      </c>
      <c r="B28" s="75">
        <v>9281</v>
      </c>
      <c r="C28" s="75"/>
      <c r="D28" s="75">
        <v>1683</v>
      </c>
      <c r="E28" s="76">
        <v>18.133821786445424</v>
      </c>
      <c r="F28" s="75">
        <v>325</v>
      </c>
      <c r="G28" s="75">
        <v>246</v>
      </c>
      <c r="H28" s="75">
        <v>716</v>
      </c>
      <c r="I28" s="75">
        <v>304</v>
      </c>
      <c r="J28" s="75"/>
      <c r="K28" s="75">
        <v>1325</v>
      </c>
      <c r="L28" s="76">
        <v>14.276478827712531</v>
      </c>
      <c r="M28" s="75">
        <v>354</v>
      </c>
      <c r="N28" s="75">
        <v>168</v>
      </c>
      <c r="O28" s="75">
        <v>501</v>
      </c>
      <c r="P28" s="75">
        <v>278</v>
      </c>
      <c r="Q28" s="75"/>
      <c r="R28" s="75">
        <v>725</v>
      </c>
      <c r="S28" s="76">
        <v>7.8116582264842149</v>
      </c>
      <c r="T28" s="75">
        <v>212</v>
      </c>
      <c r="U28" s="75">
        <v>83</v>
      </c>
      <c r="V28" s="75">
        <v>277</v>
      </c>
      <c r="W28" s="75">
        <v>137</v>
      </c>
      <c r="X28" s="75"/>
      <c r="Y28" s="75">
        <v>893</v>
      </c>
      <c r="Z28" s="76">
        <v>9.6218079948281439</v>
      </c>
      <c r="AA28" s="75">
        <v>140</v>
      </c>
      <c r="AB28" s="75">
        <v>68</v>
      </c>
      <c r="AC28" s="75">
        <v>381</v>
      </c>
      <c r="AD28" s="75">
        <v>289</v>
      </c>
    </row>
    <row r="29" spans="1:30" x14ac:dyDescent="0.15">
      <c r="A29" s="75" t="s">
        <v>85</v>
      </c>
      <c r="B29" s="75">
        <v>8760</v>
      </c>
      <c r="C29" s="75"/>
      <c r="D29" s="75">
        <v>1723</v>
      </c>
      <c r="E29" s="76">
        <v>19.668949771689498</v>
      </c>
      <c r="F29" s="75">
        <v>390</v>
      </c>
      <c r="G29" s="75">
        <v>237</v>
      </c>
      <c r="H29" s="75">
        <v>777</v>
      </c>
      <c r="I29" s="75">
        <v>263</v>
      </c>
      <c r="J29" s="75"/>
      <c r="K29" s="75">
        <v>1549</v>
      </c>
      <c r="L29" s="76">
        <v>17.682648401826484</v>
      </c>
      <c r="M29" s="75">
        <v>331</v>
      </c>
      <c r="N29" s="75">
        <v>239</v>
      </c>
      <c r="O29" s="75">
        <v>706</v>
      </c>
      <c r="P29" s="75">
        <v>227</v>
      </c>
      <c r="Q29" s="75"/>
      <c r="R29" s="75">
        <v>604</v>
      </c>
      <c r="S29" s="76">
        <v>6.8949771689497714</v>
      </c>
      <c r="T29" s="75">
        <v>211</v>
      </c>
      <c r="U29" s="75">
        <v>134</v>
      </c>
      <c r="V29" s="75">
        <v>216</v>
      </c>
      <c r="W29" s="75">
        <v>30</v>
      </c>
      <c r="X29" s="75"/>
      <c r="Y29" s="75">
        <v>866</v>
      </c>
      <c r="Z29" s="76">
        <v>9.8858447488584478</v>
      </c>
      <c r="AA29" s="75">
        <v>173</v>
      </c>
      <c r="AB29" s="75">
        <v>122</v>
      </c>
      <c r="AC29" s="75">
        <v>275</v>
      </c>
      <c r="AD29" s="75">
        <v>282</v>
      </c>
    </row>
    <row r="30" spans="1:30" x14ac:dyDescent="0.15">
      <c r="A30" s="75" t="s">
        <v>86</v>
      </c>
      <c r="B30" s="75">
        <v>6942</v>
      </c>
      <c r="C30" s="75"/>
      <c r="D30" s="75">
        <v>1185</v>
      </c>
      <c r="E30" s="76">
        <v>17.07000864304235</v>
      </c>
      <c r="F30" s="75">
        <v>222</v>
      </c>
      <c r="G30" s="75">
        <v>160</v>
      </c>
      <c r="H30" s="75">
        <v>384</v>
      </c>
      <c r="I30" s="75">
        <v>397</v>
      </c>
      <c r="J30" s="75"/>
      <c r="K30" s="75">
        <v>1125</v>
      </c>
      <c r="L30" s="76">
        <v>16.2057044079516</v>
      </c>
      <c r="M30" s="75">
        <v>245</v>
      </c>
      <c r="N30" s="75">
        <v>171</v>
      </c>
      <c r="O30" s="75">
        <v>310</v>
      </c>
      <c r="P30" s="75">
        <v>376</v>
      </c>
      <c r="Q30" s="75"/>
      <c r="R30" s="75">
        <v>643</v>
      </c>
      <c r="S30" s="76">
        <v>9.2624603860558921</v>
      </c>
      <c r="T30" s="75">
        <v>173</v>
      </c>
      <c r="U30" s="75">
        <v>75</v>
      </c>
      <c r="V30" s="75">
        <v>125</v>
      </c>
      <c r="W30" s="75">
        <v>263</v>
      </c>
      <c r="X30" s="75"/>
      <c r="Y30" s="75">
        <v>776</v>
      </c>
      <c r="Z30" s="76">
        <v>11.17833477384039</v>
      </c>
      <c r="AA30" s="75">
        <v>124</v>
      </c>
      <c r="AB30" s="75">
        <v>69</v>
      </c>
      <c r="AC30" s="75">
        <v>192</v>
      </c>
      <c r="AD30" s="75">
        <v>378</v>
      </c>
    </row>
    <row r="31" spans="1:30" x14ac:dyDescent="0.15">
      <c r="A31" s="75" t="s">
        <v>87</v>
      </c>
      <c r="B31" s="75">
        <v>5711</v>
      </c>
      <c r="C31" s="75"/>
      <c r="D31" s="75">
        <v>911</v>
      </c>
      <c r="E31" s="76">
        <v>15.951672211521625</v>
      </c>
      <c r="F31" s="75">
        <v>326</v>
      </c>
      <c r="G31" s="75">
        <v>143</v>
      </c>
      <c r="H31" s="75">
        <v>227</v>
      </c>
      <c r="I31" s="75">
        <v>194</v>
      </c>
      <c r="J31" s="75"/>
      <c r="K31" s="75">
        <v>951</v>
      </c>
      <c r="L31" s="76">
        <v>16.652074943092281</v>
      </c>
      <c r="M31" s="75">
        <v>402</v>
      </c>
      <c r="N31" s="75">
        <v>159</v>
      </c>
      <c r="O31" s="75">
        <v>184</v>
      </c>
      <c r="P31" s="75">
        <v>177</v>
      </c>
      <c r="Q31" s="75"/>
      <c r="R31" s="75">
        <v>533</v>
      </c>
      <c r="S31" s="76">
        <v>9.3328663981789539</v>
      </c>
      <c r="T31" s="75">
        <v>308</v>
      </c>
      <c r="U31" s="75">
        <v>80</v>
      </c>
      <c r="V31" s="75">
        <v>74</v>
      </c>
      <c r="W31" s="75">
        <v>47</v>
      </c>
      <c r="X31" s="75"/>
      <c r="Y31" s="75">
        <v>578</v>
      </c>
      <c r="Z31" s="76">
        <v>10.120819471195938</v>
      </c>
      <c r="AA31" s="75">
        <v>209</v>
      </c>
      <c r="AB31" s="75">
        <v>72</v>
      </c>
      <c r="AC31" s="75">
        <v>115</v>
      </c>
      <c r="AD31" s="75">
        <v>165</v>
      </c>
    </row>
    <row r="32" spans="1:30" x14ac:dyDescent="0.15">
      <c r="A32" s="75" t="s">
        <v>88</v>
      </c>
      <c r="B32" s="75">
        <v>4083</v>
      </c>
      <c r="C32" s="75"/>
      <c r="D32" s="75">
        <v>595</v>
      </c>
      <c r="E32" s="76">
        <v>14.572618172912074</v>
      </c>
      <c r="F32" s="75">
        <v>209</v>
      </c>
      <c r="G32" s="75">
        <v>112</v>
      </c>
      <c r="H32" s="75">
        <v>139</v>
      </c>
      <c r="I32" s="75">
        <v>119</v>
      </c>
      <c r="J32" s="75"/>
      <c r="K32" s="75">
        <v>571</v>
      </c>
      <c r="L32" s="76">
        <v>13.984815086945874</v>
      </c>
      <c r="M32" s="75">
        <v>246</v>
      </c>
      <c r="N32" s="75">
        <v>101</v>
      </c>
      <c r="O32" s="75">
        <v>98</v>
      </c>
      <c r="P32" s="75">
        <v>108</v>
      </c>
      <c r="Q32" s="75"/>
      <c r="R32" s="75">
        <v>374</v>
      </c>
      <c r="S32" s="76">
        <v>9.1599314229733046</v>
      </c>
      <c r="T32" s="75">
        <v>214</v>
      </c>
      <c r="U32" s="75">
        <v>53</v>
      </c>
      <c r="V32" s="75">
        <v>62</v>
      </c>
      <c r="W32" s="75">
        <v>17</v>
      </c>
      <c r="X32" s="75"/>
      <c r="Y32" s="75">
        <v>363</v>
      </c>
      <c r="Z32" s="76">
        <v>8.8905216752387961</v>
      </c>
      <c r="AA32" s="75">
        <v>145</v>
      </c>
      <c r="AB32" s="75">
        <v>37</v>
      </c>
      <c r="AC32" s="75">
        <v>56</v>
      </c>
      <c r="AD32" s="75">
        <v>104</v>
      </c>
    </row>
    <row r="33" spans="1:30" x14ac:dyDescent="0.15">
      <c r="A33" s="75" t="s">
        <v>99</v>
      </c>
      <c r="B33" s="75">
        <v>378</v>
      </c>
      <c r="C33" s="75"/>
      <c r="D33" s="75">
        <v>146</v>
      </c>
      <c r="E33" s="76">
        <v>38.62433862433862</v>
      </c>
      <c r="F33" s="75">
        <v>32</v>
      </c>
      <c r="G33" s="75">
        <v>31</v>
      </c>
      <c r="H33" s="75">
        <v>79</v>
      </c>
      <c r="I33" s="75">
        <v>3</v>
      </c>
      <c r="J33" s="75"/>
      <c r="K33" s="75">
        <v>128</v>
      </c>
      <c r="L33" s="76">
        <v>33.862433862433861</v>
      </c>
      <c r="M33" s="75">
        <v>30</v>
      </c>
      <c r="N33" s="75">
        <v>19</v>
      </c>
      <c r="O33" s="75">
        <v>73</v>
      </c>
      <c r="P33" s="75">
        <v>4</v>
      </c>
      <c r="Q33" s="75"/>
      <c r="R33" s="75">
        <v>37</v>
      </c>
      <c r="S33" s="76">
        <v>9.7883597883597879</v>
      </c>
      <c r="T33" s="75">
        <v>16</v>
      </c>
      <c r="U33" s="75">
        <v>13</v>
      </c>
      <c r="V33" s="75">
        <v>5</v>
      </c>
      <c r="W33" s="75">
        <v>2</v>
      </c>
      <c r="X33" s="75"/>
      <c r="Y33" s="75">
        <v>110</v>
      </c>
      <c r="Z33" s="76">
        <v>29.100529100529098</v>
      </c>
      <c r="AA33" s="75">
        <v>16</v>
      </c>
      <c r="AB33" s="75">
        <v>11</v>
      </c>
      <c r="AC33" s="75">
        <v>74</v>
      </c>
      <c r="AD33" s="75">
        <v>8</v>
      </c>
    </row>
    <row r="34" spans="1:30" x14ac:dyDescent="0.15">
      <c r="A34" s="48" t="s">
        <v>89</v>
      </c>
      <c r="B34" s="48">
        <v>35155</v>
      </c>
      <c r="C34" s="48"/>
      <c r="D34" s="48">
        <v>6243</v>
      </c>
      <c r="E34" s="77">
        <v>17.75849807993173</v>
      </c>
      <c r="F34" s="48">
        <v>1504</v>
      </c>
      <c r="G34" s="48">
        <v>929</v>
      </c>
      <c r="H34" s="48">
        <v>2322</v>
      </c>
      <c r="I34" s="48">
        <v>1280</v>
      </c>
      <c r="J34" s="48"/>
      <c r="K34" s="48">
        <v>5649</v>
      </c>
      <c r="L34" s="77">
        <v>16.068838003128999</v>
      </c>
      <c r="M34" s="48">
        <v>1608</v>
      </c>
      <c r="N34" s="48">
        <v>857</v>
      </c>
      <c r="O34" s="48">
        <v>1872</v>
      </c>
      <c r="P34" s="48">
        <v>1170</v>
      </c>
      <c r="Q34" s="48"/>
      <c r="R34" s="48">
        <v>2916</v>
      </c>
      <c r="S34" s="77">
        <v>8.2946949224861335</v>
      </c>
      <c r="T34" s="48">
        <v>1134</v>
      </c>
      <c r="U34" s="48">
        <v>438</v>
      </c>
      <c r="V34" s="48">
        <v>759</v>
      </c>
      <c r="W34" s="48">
        <v>496</v>
      </c>
      <c r="X34" s="48"/>
      <c r="Y34" s="48">
        <v>3586</v>
      </c>
      <c r="Z34" s="77">
        <v>10.20054046366093</v>
      </c>
      <c r="AA34" s="48">
        <v>807</v>
      </c>
      <c r="AB34" s="48">
        <v>379</v>
      </c>
      <c r="AC34" s="48">
        <v>1093</v>
      </c>
      <c r="AD34" s="48">
        <v>1226</v>
      </c>
    </row>
    <row r="35" spans="1:30" x14ac:dyDescent="0.15">
      <c r="A35" s="56" t="s">
        <v>123</v>
      </c>
    </row>
    <row r="36" spans="1:30" x14ac:dyDescent="0.15">
      <c r="A36" s="56" t="s">
        <v>98</v>
      </c>
    </row>
  </sheetData>
  <mergeCells count="12">
    <mergeCell ref="A1:AA1"/>
    <mergeCell ref="AA3:AD3"/>
    <mergeCell ref="A2:A4"/>
    <mergeCell ref="B2:B4"/>
    <mergeCell ref="D2:AD2"/>
    <mergeCell ref="F3:I3"/>
    <mergeCell ref="M3:P3"/>
    <mergeCell ref="T3:W3"/>
    <mergeCell ref="D3:E3"/>
    <mergeCell ref="K3:L3"/>
    <mergeCell ref="R3:S3"/>
    <mergeCell ref="Y3:Z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68"/>
  <sheetViews>
    <sheetView workbookViewId="0"/>
  </sheetViews>
  <sheetFormatPr defaultColWidth="9.140625" defaultRowHeight="9" x14ac:dyDescent="0.15"/>
  <cols>
    <col min="1" max="1" width="16.7109375" style="70" customWidth="1"/>
    <col min="2" max="2" width="9.140625" style="70"/>
    <col min="3" max="3" width="1" style="70" customWidth="1"/>
    <col min="4" max="16" width="9.140625" style="70"/>
    <col min="17" max="17" width="0.85546875" style="70" customWidth="1"/>
    <col min="18" max="25" width="9.140625" style="70"/>
    <col min="26" max="26" width="1.140625" style="70" customWidth="1"/>
    <col min="27" max="16384" width="9.140625" style="70"/>
  </cols>
  <sheetData>
    <row r="1" spans="1:34" ht="25.5" customHeight="1" x14ac:dyDescent="0.15">
      <c r="A1" s="111" t="s">
        <v>120</v>
      </c>
    </row>
    <row r="2" spans="1:34" x14ac:dyDescent="0.15">
      <c r="A2" s="128" t="s">
        <v>90</v>
      </c>
      <c r="B2" s="122" t="s">
        <v>102</v>
      </c>
      <c r="C2" s="84"/>
      <c r="D2" s="126" t="s">
        <v>18</v>
      </c>
      <c r="E2" s="126"/>
      <c r="F2" s="126"/>
      <c r="G2" s="126"/>
      <c r="H2" s="126"/>
      <c r="I2" s="126"/>
      <c r="J2" s="126"/>
      <c r="K2" s="126"/>
      <c r="L2" s="126"/>
      <c r="M2" s="127"/>
      <c r="N2" s="127"/>
      <c r="O2" s="127"/>
      <c r="P2" s="127"/>
      <c r="Q2" s="93"/>
      <c r="R2" s="126" t="s">
        <v>19</v>
      </c>
      <c r="S2" s="126"/>
      <c r="T2" s="126"/>
      <c r="U2" s="126"/>
      <c r="V2" s="126"/>
      <c r="W2" s="126"/>
      <c r="X2" s="127"/>
      <c r="Y2" s="127"/>
      <c r="Z2" s="93"/>
      <c r="AA2" s="126" t="s">
        <v>20</v>
      </c>
      <c r="AB2" s="126"/>
      <c r="AC2" s="126"/>
      <c r="AD2" s="126"/>
      <c r="AE2" s="126"/>
      <c r="AF2" s="126"/>
      <c r="AG2" s="127"/>
      <c r="AH2" s="127"/>
    </row>
    <row r="3" spans="1:34" ht="43.5" customHeight="1" x14ac:dyDescent="0.15">
      <c r="A3" s="128"/>
      <c r="B3" s="123"/>
      <c r="C3" s="82"/>
      <c r="D3" s="2" t="s">
        <v>5</v>
      </c>
      <c r="E3" s="2" t="s">
        <v>6</v>
      </c>
      <c r="F3" s="2" t="s">
        <v>7</v>
      </c>
      <c r="G3" s="2" t="s">
        <v>8</v>
      </c>
      <c r="H3" s="2" t="s">
        <v>9</v>
      </c>
      <c r="I3" s="2" t="s">
        <v>10</v>
      </c>
      <c r="J3" s="2" t="s">
        <v>12</v>
      </c>
      <c r="K3" s="2" t="s">
        <v>11</v>
      </c>
      <c r="L3" s="2" t="s">
        <v>13</v>
      </c>
      <c r="M3" s="2" t="s">
        <v>14</v>
      </c>
      <c r="N3" s="2" t="s">
        <v>15</v>
      </c>
      <c r="O3" s="2" t="s">
        <v>16</v>
      </c>
      <c r="P3" s="2" t="s">
        <v>17</v>
      </c>
      <c r="Q3" s="1"/>
      <c r="R3" s="2" t="s">
        <v>5</v>
      </c>
      <c r="S3" s="2" t="s">
        <v>6</v>
      </c>
      <c r="T3" s="2" t="s">
        <v>8</v>
      </c>
      <c r="U3" s="2" t="s">
        <v>9</v>
      </c>
      <c r="V3" s="2" t="s">
        <v>10</v>
      </c>
      <c r="W3" s="2" t="s">
        <v>13</v>
      </c>
      <c r="X3" s="2" t="s">
        <v>16</v>
      </c>
      <c r="Y3" s="2" t="s">
        <v>17</v>
      </c>
      <c r="Z3" s="1"/>
      <c r="AA3" s="2" t="s">
        <v>5</v>
      </c>
      <c r="AB3" s="2" t="s">
        <v>6</v>
      </c>
      <c r="AC3" s="2" t="s">
        <v>8</v>
      </c>
      <c r="AD3" s="2" t="s">
        <v>9</v>
      </c>
      <c r="AE3" s="2" t="s">
        <v>10</v>
      </c>
      <c r="AF3" s="2" t="s">
        <v>13</v>
      </c>
      <c r="AG3" s="2" t="s">
        <v>16</v>
      </c>
      <c r="AH3" s="2" t="s">
        <v>17</v>
      </c>
    </row>
    <row r="4" spans="1:34" x14ac:dyDescent="0.15">
      <c r="A4" s="70" t="s">
        <v>62</v>
      </c>
      <c r="B4" s="19">
        <v>4350</v>
      </c>
      <c r="C4" s="29"/>
      <c r="D4" s="19">
        <v>3760</v>
      </c>
      <c r="E4" s="19">
        <v>952</v>
      </c>
      <c r="F4" s="19">
        <v>2534</v>
      </c>
      <c r="G4" s="19">
        <v>3236</v>
      </c>
      <c r="H4" s="19">
        <v>3132</v>
      </c>
      <c r="I4" s="19">
        <v>2735</v>
      </c>
      <c r="J4" s="19">
        <v>306</v>
      </c>
      <c r="K4" s="19">
        <v>617</v>
      </c>
      <c r="L4" s="19">
        <v>201</v>
      </c>
      <c r="M4" s="19">
        <v>30</v>
      </c>
      <c r="N4" s="19">
        <v>5</v>
      </c>
      <c r="O4" s="19">
        <v>391</v>
      </c>
      <c r="P4" s="19">
        <v>80</v>
      </c>
      <c r="Q4" s="19"/>
      <c r="R4" s="19">
        <v>3617</v>
      </c>
      <c r="S4" s="19">
        <v>1082</v>
      </c>
      <c r="T4" s="19">
        <v>2507</v>
      </c>
      <c r="U4" s="19">
        <v>2213</v>
      </c>
      <c r="V4" s="19">
        <v>1942</v>
      </c>
      <c r="W4" s="19">
        <v>91</v>
      </c>
      <c r="X4" s="19">
        <v>171</v>
      </c>
      <c r="Y4" s="19">
        <v>152</v>
      </c>
      <c r="Z4" s="19"/>
      <c r="AA4" s="19">
        <v>3647</v>
      </c>
      <c r="AB4" s="19">
        <v>1005</v>
      </c>
      <c r="AC4" s="19">
        <v>838</v>
      </c>
      <c r="AD4" s="19">
        <v>2479</v>
      </c>
      <c r="AE4" s="19">
        <v>2442</v>
      </c>
      <c r="AF4" s="19">
        <v>89</v>
      </c>
      <c r="AG4" s="19">
        <v>194</v>
      </c>
      <c r="AH4" s="19">
        <v>158</v>
      </c>
    </row>
    <row r="5" spans="1:34" x14ac:dyDescent="0.15">
      <c r="A5" s="70" t="s">
        <v>63</v>
      </c>
      <c r="B5" s="19">
        <v>424</v>
      </c>
      <c r="C5" s="19"/>
      <c r="D5" s="19">
        <v>323</v>
      </c>
      <c r="E5" s="19">
        <v>32</v>
      </c>
      <c r="F5" s="19">
        <v>271</v>
      </c>
      <c r="G5" s="19">
        <v>376</v>
      </c>
      <c r="H5" s="19">
        <v>377</v>
      </c>
      <c r="I5" s="19">
        <v>338</v>
      </c>
      <c r="J5" s="19">
        <v>90</v>
      </c>
      <c r="K5" s="19">
        <v>62</v>
      </c>
      <c r="L5" s="19">
        <v>9</v>
      </c>
      <c r="M5" s="19">
        <v>1</v>
      </c>
      <c r="N5" s="19">
        <v>0</v>
      </c>
      <c r="O5" s="19">
        <v>14</v>
      </c>
      <c r="P5" s="19">
        <v>5</v>
      </c>
      <c r="Q5" s="19"/>
      <c r="R5" s="19">
        <v>292</v>
      </c>
      <c r="S5" s="19">
        <v>33</v>
      </c>
      <c r="T5" s="19">
        <v>308</v>
      </c>
      <c r="U5" s="19">
        <v>307</v>
      </c>
      <c r="V5" s="19">
        <v>267</v>
      </c>
      <c r="W5" s="19">
        <v>4</v>
      </c>
      <c r="X5" s="19">
        <v>6</v>
      </c>
      <c r="Y5" s="19">
        <v>11</v>
      </c>
      <c r="Z5" s="19"/>
      <c r="AA5" s="19">
        <v>292</v>
      </c>
      <c r="AB5" s="19">
        <v>29</v>
      </c>
      <c r="AC5" s="19">
        <v>47</v>
      </c>
      <c r="AD5" s="19">
        <v>237</v>
      </c>
      <c r="AE5" s="19">
        <v>224</v>
      </c>
      <c r="AF5" s="19">
        <v>4</v>
      </c>
      <c r="AG5" s="19">
        <v>9</v>
      </c>
      <c r="AH5" s="19">
        <v>15</v>
      </c>
    </row>
    <row r="6" spans="1:34" x14ac:dyDescent="0.15">
      <c r="A6" s="70" t="s">
        <v>64</v>
      </c>
      <c r="B6" s="19">
        <v>1483</v>
      </c>
      <c r="C6" s="19"/>
      <c r="D6" s="19">
        <v>1212</v>
      </c>
      <c r="E6" s="19">
        <v>226</v>
      </c>
      <c r="F6" s="19">
        <v>824</v>
      </c>
      <c r="G6" s="19">
        <v>1044</v>
      </c>
      <c r="H6" s="19">
        <v>1124</v>
      </c>
      <c r="I6" s="19">
        <v>918</v>
      </c>
      <c r="J6" s="19">
        <v>95</v>
      </c>
      <c r="K6" s="19">
        <v>319</v>
      </c>
      <c r="L6" s="19">
        <v>73</v>
      </c>
      <c r="M6" s="19">
        <v>16</v>
      </c>
      <c r="N6" s="19">
        <v>9</v>
      </c>
      <c r="O6" s="19">
        <v>173</v>
      </c>
      <c r="P6" s="19">
        <v>88</v>
      </c>
      <c r="Q6" s="19"/>
      <c r="R6" s="19">
        <v>1138</v>
      </c>
      <c r="S6" s="19">
        <v>200</v>
      </c>
      <c r="T6" s="19">
        <v>789</v>
      </c>
      <c r="U6" s="19">
        <v>730</v>
      </c>
      <c r="V6" s="19">
        <v>658</v>
      </c>
      <c r="W6" s="19">
        <v>34</v>
      </c>
      <c r="X6" s="19">
        <v>58</v>
      </c>
      <c r="Y6" s="19">
        <v>124</v>
      </c>
      <c r="Z6" s="19"/>
      <c r="AA6" s="19">
        <v>1149</v>
      </c>
      <c r="AB6" s="19">
        <v>191</v>
      </c>
      <c r="AC6" s="19">
        <v>242</v>
      </c>
      <c r="AD6" s="19">
        <v>787</v>
      </c>
      <c r="AE6" s="19">
        <v>756</v>
      </c>
      <c r="AF6" s="19">
        <v>32</v>
      </c>
      <c r="AG6" s="19">
        <v>73</v>
      </c>
      <c r="AH6" s="19">
        <v>125</v>
      </c>
    </row>
    <row r="7" spans="1:34" x14ac:dyDescent="0.15">
      <c r="A7" s="70" t="s">
        <v>65</v>
      </c>
      <c r="B7" s="19">
        <v>6490</v>
      </c>
      <c r="C7" s="19"/>
      <c r="D7" s="19">
        <v>5461</v>
      </c>
      <c r="E7" s="19">
        <v>1445</v>
      </c>
      <c r="F7" s="19">
        <v>4222</v>
      </c>
      <c r="G7" s="19">
        <v>4994</v>
      </c>
      <c r="H7" s="19">
        <v>5021</v>
      </c>
      <c r="I7" s="19">
        <v>3884</v>
      </c>
      <c r="J7" s="19">
        <v>422</v>
      </c>
      <c r="K7" s="19">
        <v>1115</v>
      </c>
      <c r="L7" s="19">
        <v>446</v>
      </c>
      <c r="M7" s="19">
        <v>98</v>
      </c>
      <c r="N7" s="19">
        <v>22</v>
      </c>
      <c r="O7" s="19">
        <v>528</v>
      </c>
      <c r="P7" s="19">
        <v>164</v>
      </c>
      <c r="Q7" s="19"/>
      <c r="R7" s="19">
        <v>5223</v>
      </c>
      <c r="S7" s="19">
        <v>1493</v>
      </c>
      <c r="T7" s="19">
        <v>3941</v>
      </c>
      <c r="U7" s="19">
        <v>3268</v>
      </c>
      <c r="V7" s="19">
        <v>2728</v>
      </c>
      <c r="W7" s="19">
        <v>161</v>
      </c>
      <c r="X7" s="19">
        <v>260</v>
      </c>
      <c r="Y7" s="19">
        <v>309</v>
      </c>
      <c r="Z7" s="19"/>
      <c r="AA7" s="19">
        <v>5300</v>
      </c>
      <c r="AB7" s="19">
        <v>1404</v>
      </c>
      <c r="AC7" s="19">
        <v>1432</v>
      </c>
      <c r="AD7" s="19">
        <v>3495</v>
      </c>
      <c r="AE7" s="19">
        <v>3404</v>
      </c>
      <c r="AF7" s="19">
        <v>134</v>
      </c>
      <c r="AG7" s="19">
        <v>311</v>
      </c>
      <c r="AH7" s="19">
        <v>319</v>
      </c>
    </row>
    <row r="8" spans="1:34" x14ac:dyDescent="0.15">
      <c r="A8" s="70" t="s">
        <v>66</v>
      </c>
      <c r="B8" s="19">
        <v>2435</v>
      </c>
      <c r="C8" s="19"/>
      <c r="D8" s="19">
        <v>2088</v>
      </c>
      <c r="E8" s="19">
        <v>238</v>
      </c>
      <c r="F8" s="19">
        <v>1849</v>
      </c>
      <c r="G8" s="19">
        <v>1920</v>
      </c>
      <c r="H8" s="19">
        <v>1964</v>
      </c>
      <c r="I8" s="19">
        <v>1527</v>
      </c>
      <c r="J8" s="19">
        <v>150</v>
      </c>
      <c r="K8" s="19">
        <v>243</v>
      </c>
      <c r="L8" s="19">
        <v>155</v>
      </c>
      <c r="M8" s="19">
        <v>62</v>
      </c>
      <c r="N8" s="19">
        <v>43</v>
      </c>
      <c r="O8" s="19">
        <v>149</v>
      </c>
      <c r="P8" s="19">
        <v>31</v>
      </c>
      <c r="Q8" s="19"/>
      <c r="R8" s="19">
        <v>1496</v>
      </c>
      <c r="S8" s="19">
        <v>271</v>
      </c>
      <c r="T8" s="19">
        <v>1165</v>
      </c>
      <c r="U8" s="19">
        <v>1000</v>
      </c>
      <c r="V8" s="19">
        <v>872</v>
      </c>
      <c r="W8" s="19">
        <v>37</v>
      </c>
      <c r="X8" s="19">
        <v>64</v>
      </c>
      <c r="Y8" s="19">
        <v>101</v>
      </c>
      <c r="Z8" s="19"/>
      <c r="AA8" s="19">
        <v>1970</v>
      </c>
      <c r="AB8" s="19">
        <v>270</v>
      </c>
      <c r="AC8" s="19">
        <v>630</v>
      </c>
      <c r="AD8" s="19">
        <v>1479</v>
      </c>
      <c r="AE8" s="19">
        <v>1521</v>
      </c>
      <c r="AF8" s="19">
        <v>31</v>
      </c>
      <c r="AG8" s="19">
        <v>99</v>
      </c>
      <c r="AH8" s="19">
        <v>268</v>
      </c>
    </row>
    <row r="9" spans="1:34" s="95" customFormat="1" x14ac:dyDescent="0.15">
      <c r="A9" s="95" t="s">
        <v>67</v>
      </c>
      <c r="B9" s="96">
        <v>1095</v>
      </c>
      <c r="C9" s="96"/>
      <c r="D9" s="96">
        <v>870</v>
      </c>
      <c r="E9" s="96">
        <v>73</v>
      </c>
      <c r="F9" s="96">
        <v>799</v>
      </c>
      <c r="G9" s="96">
        <v>812</v>
      </c>
      <c r="H9" s="96">
        <v>817</v>
      </c>
      <c r="I9" s="96">
        <v>615</v>
      </c>
      <c r="J9" s="96">
        <v>52</v>
      </c>
      <c r="K9" s="96">
        <v>104</v>
      </c>
      <c r="L9" s="96">
        <v>91</v>
      </c>
      <c r="M9" s="96">
        <v>6</v>
      </c>
      <c r="N9" s="96">
        <v>1</v>
      </c>
      <c r="O9" s="96">
        <v>80</v>
      </c>
      <c r="P9" s="96">
        <v>14</v>
      </c>
      <c r="Q9" s="96"/>
      <c r="R9" s="96">
        <v>830</v>
      </c>
      <c r="S9" s="96">
        <v>94</v>
      </c>
      <c r="T9" s="96">
        <v>682</v>
      </c>
      <c r="U9" s="96">
        <v>539</v>
      </c>
      <c r="V9" s="96">
        <v>446</v>
      </c>
      <c r="W9" s="96">
        <v>19</v>
      </c>
      <c r="X9" s="96">
        <v>26</v>
      </c>
      <c r="Y9" s="96">
        <v>66</v>
      </c>
      <c r="Z9" s="96"/>
      <c r="AA9" s="96">
        <v>921</v>
      </c>
      <c r="AB9" s="96">
        <v>109</v>
      </c>
      <c r="AC9" s="96">
        <v>130</v>
      </c>
      <c r="AD9" s="96">
        <v>639</v>
      </c>
      <c r="AE9" s="96">
        <v>654</v>
      </c>
      <c r="AF9" s="96">
        <v>15</v>
      </c>
      <c r="AG9" s="96">
        <v>47</v>
      </c>
      <c r="AH9" s="96">
        <v>91</v>
      </c>
    </row>
    <row r="10" spans="1:34" s="95" customFormat="1" x14ac:dyDescent="0.15">
      <c r="A10" s="95" t="s">
        <v>68</v>
      </c>
      <c r="B10" s="96">
        <v>1340</v>
      </c>
      <c r="C10" s="96"/>
      <c r="D10" s="96">
        <v>1218</v>
      </c>
      <c r="E10" s="96">
        <v>165</v>
      </c>
      <c r="F10" s="96">
        <v>1050</v>
      </c>
      <c r="G10" s="96">
        <v>1108</v>
      </c>
      <c r="H10" s="96">
        <v>1147</v>
      </c>
      <c r="I10" s="96">
        <v>912</v>
      </c>
      <c r="J10" s="96">
        <v>98</v>
      </c>
      <c r="K10" s="96">
        <v>139</v>
      </c>
      <c r="L10" s="96">
        <v>64</v>
      </c>
      <c r="M10" s="96">
        <v>56</v>
      </c>
      <c r="N10" s="96">
        <v>42</v>
      </c>
      <c r="O10" s="96">
        <v>69</v>
      </c>
      <c r="P10" s="96">
        <v>17</v>
      </c>
      <c r="Q10" s="96"/>
      <c r="R10" s="96">
        <v>666</v>
      </c>
      <c r="S10" s="96">
        <v>177</v>
      </c>
      <c r="T10" s="96">
        <v>483</v>
      </c>
      <c r="U10" s="96">
        <v>461</v>
      </c>
      <c r="V10" s="96">
        <v>426</v>
      </c>
      <c r="W10" s="96">
        <v>18</v>
      </c>
      <c r="X10" s="96">
        <v>38</v>
      </c>
      <c r="Y10" s="96">
        <v>35</v>
      </c>
      <c r="Z10" s="96"/>
      <c r="AA10" s="96">
        <v>1049</v>
      </c>
      <c r="AB10" s="96">
        <v>161</v>
      </c>
      <c r="AC10" s="96">
        <v>500</v>
      </c>
      <c r="AD10" s="96">
        <v>840</v>
      </c>
      <c r="AE10" s="96">
        <v>867</v>
      </c>
      <c r="AF10" s="96">
        <v>16</v>
      </c>
      <c r="AG10" s="96">
        <v>52</v>
      </c>
      <c r="AH10" s="96">
        <v>177</v>
      </c>
    </row>
    <row r="11" spans="1:34" x14ac:dyDescent="0.15">
      <c r="A11" s="70" t="s">
        <v>69</v>
      </c>
      <c r="B11" s="19">
        <v>3693</v>
      </c>
      <c r="C11" s="19"/>
      <c r="D11" s="19">
        <v>3156</v>
      </c>
      <c r="E11" s="19">
        <v>734</v>
      </c>
      <c r="F11" s="19">
        <v>2431</v>
      </c>
      <c r="G11" s="19">
        <v>2857</v>
      </c>
      <c r="H11" s="19">
        <v>2841</v>
      </c>
      <c r="I11" s="19">
        <v>2234</v>
      </c>
      <c r="J11" s="19">
        <v>292</v>
      </c>
      <c r="K11" s="19">
        <v>763</v>
      </c>
      <c r="L11" s="19">
        <v>362</v>
      </c>
      <c r="M11" s="19">
        <v>38</v>
      </c>
      <c r="N11" s="19">
        <v>91</v>
      </c>
      <c r="O11" s="19">
        <v>448</v>
      </c>
      <c r="P11" s="19">
        <v>108</v>
      </c>
      <c r="Q11" s="19"/>
      <c r="R11" s="19">
        <v>2977</v>
      </c>
      <c r="S11" s="19">
        <v>781</v>
      </c>
      <c r="T11" s="19">
        <v>2197</v>
      </c>
      <c r="U11" s="19">
        <v>2010</v>
      </c>
      <c r="V11" s="19">
        <v>1643</v>
      </c>
      <c r="W11" s="19">
        <v>166</v>
      </c>
      <c r="X11" s="19">
        <v>198</v>
      </c>
      <c r="Y11" s="19">
        <v>248</v>
      </c>
      <c r="Z11" s="19"/>
      <c r="AA11" s="19">
        <v>3004</v>
      </c>
      <c r="AB11" s="19">
        <v>762</v>
      </c>
      <c r="AC11" s="19">
        <v>700</v>
      </c>
      <c r="AD11" s="19">
        <v>2119</v>
      </c>
      <c r="AE11" s="19">
        <v>2026</v>
      </c>
      <c r="AF11" s="19">
        <v>162</v>
      </c>
      <c r="AG11" s="19">
        <v>373</v>
      </c>
      <c r="AH11" s="19">
        <v>251</v>
      </c>
    </row>
    <row r="12" spans="1:34" x14ac:dyDescent="0.15">
      <c r="A12" s="70" t="s">
        <v>70</v>
      </c>
      <c r="B12" s="19">
        <v>1506</v>
      </c>
      <c r="C12" s="19"/>
      <c r="D12" s="19">
        <v>1192</v>
      </c>
      <c r="E12" s="19">
        <v>192</v>
      </c>
      <c r="F12" s="19">
        <v>864</v>
      </c>
      <c r="G12" s="19">
        <v>1155</v>
      </c>
      <c r="H12" s="19">
        <v>1135</v>
      </c>
      <c r="I12" s="19">
        <v>987</v>
      </c>
      <c r="J12" s="19">
        <v>117</v>
      </c>
      <c r="K12" s="19">
        <v>248</v>
      </c>
      <c r="L12" s="19">
        <v>93</v>
      </c>
      <c r="M12" s="19">
        <v>11</v>
      </c>
      <c r="N12" s="19">
        <v>11</v>
      </c>
      <c r="O12" s="19">
        <v>223</v>
      </c>
      <c r="P12" s="19">
        <v>34</v>
      </c>
      <c r="Q12" s="19"/>
      <c r="R12" s="19">
        <v>1136</v>
      </c>
      <c r="S12" s="19">
        <v>205</v>
      </c>
      <c r="T12" s="19">
        <v>932</v>
      </c>
      <c r="U12" s="19">
        <v>762</v>
      </c>
      <c r="V12" s="19">
        <v>661</v>
      </c>
      <c r="W12" s="19">
        <v>39</v>
      </c>
      <c r="X12" s="19">
        <v>163</v>
      </c>
      <c r="Y12" s="19">
        <v>73</v>
      </c>
      <c r="Z12" s="19"/>
      <c r="AA12" s="19">
        <v>1145</v>
      </c>
      <c r="AB12" s="19">
        <v>200</v>
      </c>
      <c r="AC12" s="19">
        <v>274</v>
      </c>
      <c r="AD12" s="19">
        <v>772</v>
      </c>
      <c r="AE12" s="19">
        <v>759</v>
      </c>
      <c r="AF12" s="19">
        <v>37</v>
      </c>
      <c r="AG12" s="19">
        <v>240</v>
      </c>
      <c r="AH12" s="19">
        <v>86</v>
      </c>
    </row>
    <row r="13" spans="1:34" x14ac:dyDescent="0.15">
      <c r="A13" s="70" t="s">
        <v>71</v>
      </c>
      <c r="B13" s="19">
        <v>3759</v>
      </c>
      <c r="C13" s="19"/>
      <c r="D13" s="19">
        <v>3190</v>
      </c>
      <c r="E13" s="19">
        <v>673</v>
      </c>
      <c r="F13" s="19">
        <v>2597</v>
      </c>
      <c r="G13" s="19">
        <v>3050</v>
      </c>
      <c r="H13" s="19">
        <v>3092</v>
      </c>
      <c r="I13" s="19">
        <v>2597</v>
      </c>
      <c r="J13" s="19">
        <v>389</v>
      </c>
      <c r="K13" s="19">
        <v>963</v>
      </c>
      <c r="L13" s="19">
        <v>379</v>
      </c>
      <c r="M13" s="19">
        <v>52</v>
      </c>
      <c r="N13" s="19">
        <v>18</v>
      </c>
      <c r="O13" s="19">
        <v>356</v>
      </c>
      <c r="P13" s="19">
        <v>113</v>
      </c>
      <c r="Q13" s="19"/>
      <c r="R13" s="19">
        <v>2977</v>
      </c>
      <c r="S13" s="19">
        <v>631</v>
      </c>
      <c r="T13" s="19">
        <v>2304</v>
      </c>
      <c r="U13" s="19">
        <v>2075</v>
      </c>
      <c r="V13" s="19">
        <v>1748</v>
      </c>
      <c r="W13" s="19">
        <v>82</v>
      </c>
      <c r="X13" s="19">
        <v>215</v>
      </c>
      <c r="Y13" s="19">
        <v>265</v>
      </c>
      <c r="Z13" s="19"/>
      <c r="AA13" s="19">
        <v>3033</v>
      </c>
      <c r="AB13" s="19">
        <v>615</v>
      </c>
      <c r="AC13" s="19">
        <v>800</v>
      </c>
      <c r="AD13" s="19">
        <v>2292</v>
      </c>
      <c r="AE13" s="19">
        <v>2309</v>
      </c>
      <c r="AF13" s="19">
        <v>78</v>
      </c>
      <c r="AG13" s="19">
        <v>272</v>
      </c>
      <c r="AH13" s="19">
        <v>249</v>
      </c>
    </row>
    <row r="14" spans="1:34" x14ac:dyDescent="0.15">
      <c r="A14" s="70" t="s">
        <v>72</v>
      </c>
      <c r="B14" s="19">
        <v>3264</v>
      </c>
      <c r="C14" s="19"/>
      <c r="D14" s="19">
        <v>2755</v>
      </c>
      <c r="E14" s="19">
        <v>514</v>
      </c>
      <c r="F14" s="19">
        <v>2148</v>
      </c>
      <c r="G14" s="19">
        <v>2628</v>
      </c>
      <c r="H14" s="19">
        <v>2366</v>
      </c>
      <c r="I14" s="19">
        <v>2066</v>
      </c>
      <c r="J14" s="19">
        <v>194</v>
      </c>
      <c r="K14" s="19">
        <v>857</v>
      </c>
      <c r="L14" s="19">
        <v>281</v>
      </c>
      <c r="M14" s="19">
        <v>46</v>
      </c>
      <c r="N14" s="19">
        <v>29</v>
      </c>
      <c r="O14" s="19">
        <v>246</v>
      </c>
      <c r="P14" s="19">
        <v>106</v>
      </c>
      <c r="Q14" s="19"/>
      <c r="R14" s="19">
        <v>2584</v>
      </c>
      <c r="S14" s="19">
        <v>579</v>
      </c>
      <c r="T14" s="19">
        <v>2085</v>
      </c>
      <c r="U14" s="19">
        <v>1662</v>
      </c>
      <c r="V14" s="19">
        <v>1480</v>
      </c>
      <c r="W14" s="19">
        <v>112</v>
      </c>
      <c r="X14" s="19">
        <v>148</v>
      </c>
      <c r="Y14" s="19">
        <v>189</v>
      </c>
      <c r="Z14" s="19"/>
      <c r="AA14" s="19">
        <v>2598</v>
      </c>
      <c r="AB14" s="19">
        <v>543</v>
      </c>
      <c r="AC14" s="19">
        <v>619</v>
      </c>
      <c r="AD14" s="19">
        <v>1664</v>
      </c>
      <c r="AE14" s="19">
        <v>1757</v>
      </c>
      <c r="AF14" s="19">
        <v>79</v>
      </c>
      <c r="AG14" s="19">
        <v>215</v>
      </c>
      <c r="AH14" s="19">
        <v>195</v>
      </c>
    </row>
    <row r="15" spans="1:34" x14ac:dyDescent="0.15">
      <c r="A15" s="70" t="s">
        <v>73</v>
      </c>
      <c r="B15" s="19">
        <v>864</v>
      </c>
      <c r="C15" s="19"/>
      <c r="D15" s="19">
        <v>736</v>
      </c>
      <c r="E15" s="19">
        <v>119</v>
      </c>
      <c r="F15" s="19">
        <v>544</v>
      </c>
      <c r="G15" s="19">
        <v>693</v>
      </c>
      <c r="H15" s="19">
        <v>605</v>
      </c>
      <c r="I15" s="19">
        <v>497</v>
      </c>
      <c r="J15" s="19">
        <v>55</v>
      </c>
      <c r="K15" s="19">
        <v>196</v>
      </c>
      <c r="L15" s="19">
        <v>49</v>
      </c>
      <c r="M15" s="19">
        <v>13</v>
      </c>
      <c r="N15" s="19">
        <v>23</v>
      </c>
      <c r="O15" s="19">
        <v>60</v>
      </c>
      <c r="P15" s="19">
        <v>9</v>
      </c>
      <c r="Q15" s="19"/>
      <c r="R15" s="19">
        <v>685</v>
      </c>
      <c r="S15" s="19">
        <v>132</v>
      </c>
      <c r="T15" s="19">
        <v>608</v>
      </c>
      <c r="U15" s="19">
        <v>398</v>
      </c>
      <c r="V15" s="19">
        <v>443</v>
      </c>
      <c r="W15" s="19">
        <v>31</v>
      </c>
      <c r="X15" s="19">
        <v>32</v>
      </c>
      <c r="Y15" s="19">
        <v>27</v>
      </c>
      <c r="Z15" s="19"/>
      <c r="AA15" s="19">
        <v>691</v>
      </c>
      <c r="AB15" s="19">
        <v>133</v>
      </c>
      <c r="AC15" s="19">
        <v>250</v>
      </c>
      <c r="AD15" s="19">
        <v>445</v>
      </c>
      <c r="AE15" s="19">
        <v>426</v>
      </c>
      <c r="AF15" s="19">
        <v>31</v>
      </c>
      <c r="AG15" s="19">
        <v>71</v>
      </c>
      <c r="AH15" s="19">
        <v>26</v>
      </c>
    </row>
    <row r="16" spans="1:34" x14ac:dyDescent="0.15">
      <c r="A16" s="70" t="s">
        <v>74</v>
      </c>
      <c r="B16" s="19">
        <v>1824</v>
      </c>
      <c r="C16" s="19"/>
      <c r="D16" s="19">
        <v>1559</v>
      </c>
      <c r="E16" s="19">
        <v>263</v>
      </c>
      <c r="F16" s="19">
        <v>1066</v>
      </c>
      <c r="G16" s="19">
        <v>1356</v>
      </c>
      <c r="H16" s="19">
        <v>1351</v>
      </c>
      <c r="I16" s="19">
        <v>1087</v>
      </c>
      <c r="J16" s="19">
        <v>114</v>
      </c>
      <c r="K16" s="19">
        <v>298</v>
      </c>
      <c r="L16" s="19">
        <v>104</v>
      </c>
      <c r="M16" s="19">
        <v>20</v>
      </c>
      <c r="N16" s="19">
        <v>6</v>
      </c>
      <c r="O16" s="19">
        <v>191</v>
      </c>
      <c r="P16" s="19">
        <v>35</v>
      </c>
      <c r="Q16" s="19"/>
      <c r="R16" s="19">
        <v>1437</v>
      </c>
      <c r="S16" s="19">
        <v>267</v>
      </c>
      <c r="T16" s="19">
        <v>1038</v>
      </c>
      <c r="U16" s="19">
        <v>992</v>
      </c>
      <c r="V16" s="19">
        <v>809</v>
      </c>
      <c r="W16" s="19">
        <v>45</v>
      </c>
      <c r="X16" s="19">
        <v>148</v>
      </c>
      <c r="Y16" s="19">
        <v>100</v>
      </c>
      <c r="Z16" s="19"/>
      <c r="AA16" s="19">
        <v>1446</v>
      </c>
      <c r="AB16" s="19">
        <v>258</v>
      </c>
      <c r="AC16" s="19">
        <v>268</v>
      </c>
      <c r="AD16" s="19">
        <v>967</v>
      </c>
      <c r="AE16" s="19">
        <v>946</v>
      </c>
      <c r="AF16" s="19">
        <v>36</v>
      </c>
      <c r="AG16" s="19">
        <v>125</v>
      </c>
      <c r="AH16" s="19">
        <v>99</v>
      </c>
    </row>
    <row r="17" spans="1:34" x14ac:dyDescent="0.15">
      <c r="A17" s="70" t="s">
        <v>75</v>
      </c>
      <c r="B17" s="19">
        <v>3255</v>
      </c>
      <c r="C17" s="19"/>
      <c r="D17" s="19">
        <v>2555</v>
      </c>
      <c r="E17" s="19">
        <v>585</v>
      </c>
      <c r="F17" s="19">
        <v>1999</v>
      </c>
      <c r="G17" s="19">
        <v>2403</v>
      </c>
      <c r="H17" s="19">
        <v>2350</v>
      </c>
      <c r="I17" s="19">
        <v>1897</v>
      </c>
      <c r="J17" s="19">
        <v>204</v>
      </c>
      <c r="K17" s="19">
        <v>678</v>
      </c>
      <c r="L17" s="19">
        <v>212</v>
      </c>
      <c r="M17" s="19">
        <v>40</v>
      </c>
      <c r="N17" s="19">
        <v>37</v>
      </c>
      <c r="O17" s="19">
        <v>276</v>
      </c>
      <c r="P17" s="19">
        <v>83</v>
      </c>
      <c r="Q17" s="19"/>
      <c r="R17" s="19">
        <v>2228</v>
      </c>
      <c r="S17" s="19">
        <v>528</v>
      </c>
      <c r="T17" s="19">
        <v>1665</v>
      </c>
      <c r="U17" s="19">
        <v>1333</v>
      </c>
      <c r="V17" s="19">
        <v>1153</v>
      </c>
      <c r="W17" s="19">
        <v>125</v>
      </c>
      <c r="X17" s="19">
        <v>183</v>
      </c>
      <c r="Y17" s="19">
        <v>409</v>
      </c>
      <c r="Z17" s="19"/>
      <c r="AA17" s="19">
        <v>2294</v>
      </c>
      <c r="AB17" s="19">
        <v>466</v>
      </c>
      <c r="AC17" s="19">
        <v>645</v>
      </c>
      <c r="AD17" s="19">
        <v>1493</v>
      </c>
      <c r="AE17" s="19">
        <v>1460</v>
      </c>
      <c r="AF17" s="19">
        <v>120</v>
      </c>
      <c r="AG17" s="19">
        <v>164</v>
      </c>
      <c r="AH17" s="19">
        <v>467</v>
      </c>
    </row>
    <row r="18" spans="1:34" x14ac:dyDescent="0.15">
      <c r="A18" s="70" t="s">
        <v>76</v>
      </c>
      <c r="B18" s="19">
        <v>1344</v>
      </c>
      <c r="C18" s="19"/>
      <c r="D18" s="19">
        <v>1073</v>
      </c>
      <c r="E18" s="19">
        <v>194</v>
      </c>
      <c r="F18" s="19">
        <v>666</v>
      </c>
      <c r="G18" s="19">
        <v>702</v>
      </c>
      <c r="H18" s="19">
        <v>784</v>
      </c>
      <c r="I18" s="19">
        <v>702</v>
      </c>
      <c r="J18" s="19">
        <v>60</v>
      </c>
      <c r="K18" s="19">
        <v>152</v>
      </c>
      <c r="L18" s="19">
        <v>67</v>
      </c>
      <c r="M18" s="19">
        <v>14</v>
      </c>
      <c r="N18" s="19">
        <v>3</v>
      </c>
      <c r="O18" s="19">
        <v>147</v>
      </c>
      <c r="P18" s="19">
        <v>26</v>
      </c>
      <c r="Q18" s="19"/>
      <c r="R18" s="19">
        <v>1006</v>
      </c>
      <c r="S18" s="19">
        <v>183</v>
      </c>
      <c r="T18" s="19">
        <v>553</v>
      </c>
      <c r="U18" s="19">
        <v>534</v>
      </c>
      <c r="V18" s="19">
        <v>495</v>
      </c>
      <c r="W18" s="19">
        <v>32</v>
      </c>
      <c r="X18" s="19">
        <v>126</v>
      </c>
      <c r="Y18" s="19">
        <v>71</v>
      </c>
      <c r="Z18" s="19"/>
      <c r="AA18" s="19">
        <v>1021</v>
      </c>
      <c r="AB18" s="19">
        <v>173</v>
      </c>
      <c r="AC18" s="19">
        <v>197</v>
      </c>
      <c r="AD18" s="19">
        <v>619</v>
      </c>
      <c r="AE18" s="19">
        <v>638</v>
      </c>
      <c r="AF18" s="19">
        <v>30</v>
      </c>
      <c r="AG18" s="19">
        <v>125</v>
      </c>
      <c r="AH18" s="19">
        <v>72</v>
      </c>
    </row>
    <row r="19" spans="1:34" x14ac:dyDescent="0.15">
      <c r="A19" s="70" t="s">
        <v>77</v>
      </c>
      <c r="B19" s="19">
        <v>467</v>
      </c>
      <c r="C19" s="19"/>
      <c r="D19" s="19">
        <v>398</v>
      </c>
      <c r="E19" s="19">
        <v>96</v>
      </c>
      <c r="F19" s="19">
        <v>241</v>
      </c>
      <c r="G19" s="19">
        <v>281</v>
      </c>
      <c r="H19" s="19">
        <v>305</v>
      </c>
      <c r="I19" s="19">
        <v>281</v>
      </c>
      <c r="J19" s="19">
        <v>34</v>
      </c>
      <c r="K19" s="19">
        <v>49</v>
      </c>
      <c r="L19" s="19">
        <v>19</v>
      </c>
      <c r="M19" s="19">
        <v>5</v>
      </c>
      <c r="N19" s="19">
        <v>3</v>
      </c>
      <c r="O19" s="19">
        <v>34</v>
      </c>
      <c r="P19" s="19">
        <v>12</v>
      </c>
      <c r="Q19" s="19"/>
      <c r="R19" s="19">
        <v>381</v>
      </c>
      <c r="S19" s="19">
        <v>89</v>
      </c>
      <c r="T19" s="19">
        <v>224</v>
      </c>
      <c r="U19" s="19">
        <v>200</v>
      </c>
      <c r="V19" s="19">
        <v>190</v>
      </c>
      <c r="W19" s="19">
        <v>11</v>
      </c>
      <c r="X19" s="19">
        <v>28</v>
      </c>
      <c r="Y19" s="19">
        <v>20</v>
      </c>
      <c r="Z19" s="19"/>
      <c r="AA19" s="19">
        <v>385</v>
      </c>
      <c r="AB19" s="19">
        <v>82</v>
      </c>
      <c r="AC19" s="19">
        <v>85</v>
      </c>
      <c r="AD19" s="19">
        <v>233</v>
      </c>
      <c r="AE19" s="19">
        <v>254</v>
      </c>
      <c r="AF19" s="19">
        <v>10</v>
      </c>
      <c r="AG19" s="19">
        <v>29</v>
      </c>
      <c r="AH19" s="19">
        <v>25</v>
      </c>
    </row>
    <row r="20" spans="1:34" x14ac:dyDescent="0.15">
      <c r="A20" s="70" t="s">
        <v>78</v>
      </c>
      <c r="B20" s="19">
        <v>3223</v>
      </c>
      <c r="C20" s="19"/>
      <c r="D20" s="19">
        <v>2713</v>
      </c>
      <c r="E20" s="19">
        <v>474</v>
      </c>
      <c r="F20" s="19">
        <v>1379</v>
      </c>
      <c r="G20" s="19">
        <v>1910</v>
      </c>
      <c r="H20" s="19">
        <v>1749</v>
      </c>
      <c r="I20" s="19">
        <v>1522</v>
      </c>
      <c r="J20" s="19">
        <v>78</v>
      </c>
      <c r="K20" s="19">
        <v>290</v>
      </c>
      <c r="L20" s="19">
        <v>178</v>
      </c>
      <c r="M20" s="19">
        <v>38</v>
      </c>
      <c r="N20" s="19">
        <v>11</v>
      </c>
      <c r="O20" s="19">
        <v>177</v>
      </c>
      <c r="P20" s="19">
        <v>61</v>
      </c>
      <c r="Q20" s="19"/>
      <c r="R20" s="19">
        <v>2538</v>
      </c>
      <c r="S20" s="19">
        <v>458</v>
      </c>
      <c r="T20" s="19">
        <v>1437</v>
      </c>
      <c r="U20" s="19">
        <v>1043</v>
      </c>
      <c r="V20" s="19">
        <v>939</v>
      </c>
      <c r="W20" s="19">
        <v>112</v>
      </c>
      <c r="X20" s="19">
        <v>106</v>
      </c>
      <c r="Y20" s="19">
        <v>169</v>
      </c>
      <c r="Z20" s="19"/>
      <c r="AA20" s="19">
        <v>2550</v>
      </c>
      <c r="AB20" s="19">
        <v>417</v>
      </c>
      <c r="AC20" s="19">
        <v>544</v>
      </c>
      <c r="AD20" s="19">
        <v>1122</v>
      </c>
      <c r="AE20" s="19">
        <v>1281</v>
      </c>
      <c r="AF20" s="19">
        <v>90</v>
      </c>
      <c r="AG20" s="19">
        <v>125</v>
      </c>
      <c r="AH20" s="19">
        <v>171</v>
      </c>
    </row>
    <row r="21" spans="1:34" x14ac:dyDescent="0.15">
      <c r="A21" s="70" t="s">
        <v>79</v>
      </c>
      <c r="B21" s="19">
        <v>2110</v>
      </c>
      <c r="C21" s="19"/>
      <c r="D21" s="19">
        <v>1875</v>
      </c>
      <c r="E21" s="19">
        <v>322</v>
      </c>
      <c r="F21" s="19">
        <v>1166</v>
      </c>
      <c r="G21" s="19">
        <v>1513</v>
      </c>
      <c r="H21" s="19">
        <v>1476</v>
      </c>
      <c r="I21" s="19">
        <v>1241</v>
      </c>
      <c r="J21" s="19">
        <v>75</v>
      </c>
      <c r="K21" s="19">
        <v>292</v>
      </c>
      <c r="L21" s="19">
        <v>197</v>
      </c>
      <c r="M21" s="19">
        <v>37</v>
      </c>
      <c r="N21" s="19">
        <v>4</v>
      </c>
      <c r="O21" s="19">
        <v>125</v>
      </c>
      <c r="P21" s="19">
        <v>51</v>
      </c>
      <c r="Q21" s="19"/>
      <c r="R21" s="19">
        <v>1719</v>
      </c>
      <c r="S21" s="19">
        <v>300</v>
      </c>
      <c r="T21" s="19">
        <v>1075</v>
      </c>
      <c r="U21" s="19">
        <v>934</v>
      </c>
      <c r="V21" s="19">
        <v>827</v>
      </c>
      <c r="W21" s="19">
        <v>66</v>
      </c>
      <c r="X21" s="19">
        <v>76</v>
      </c>
      <c r="Y21" s="19">
        <v>95</v>
      </c>
      <c r="Z21" s="19"/>
      <c r="AA21" s="19">
        <v>1739</v>
      </c>
      <c r="AB21" s="19">
        <v>274</v>
      </c>
      <c r="AC21" s="19">
        <v>388</v>
      </c>
      <c r="AD21" s="19">
        <v>960</v>
      </c>
      <c r="AE21" s="19">
        <v>1017</v>
      </c>
      <c r="AF21" s="19">
        <v>70</v>
      </c>
      <c r="AG21" s="19">
        <v>103</v>
      </c>
      <c r="AH21" s="19">
        <v>102</v>
      </c>
    </row>
    <row r="22" spans="1:34" x14ac:dyDescent="0.15">
      <c r="A22" s="70" t="s">
        <v>80</v>
      </c>
      <c r="B22" s="19">
        <v>664</v>
      </c>
      <c r="C22" s="19"/>
      <c r="D22" s="19">
        <v>470</v>
      </c>
      <c r="E22" s="19">
        <v>105</v>
      </c>
      <c r="F22" s="19">
        <v>367</v>
      </c>
      <c r="G22" s="19">
        <v>476</v>
      </c>
      <c r="H22" s="19">
        <v>329</v>
      </c>
      <c r="I22" s="19">
        <v>285</v>
      </c>
      <c r="J22" s="19">
        <v>29</v>
      </c>
      <c r="K22" s="19">
        <v>56</v>
      </c>
      <c r="L22" s="19">
        <v>24</v>
      </c>
      <c r="M22" s="19">
        <v>6</v>
      </c>
      <c r="N22" s="19">
        <v>8</v>
      </c>
      <c r="O22" s="19">
        <v>35</v>
      </c>
      <c r="P22" s="19">
        <v>8</v>
      </c>
      <c r="Q22" s="19"/>
      <c r="R22" s="19">
        <v>439</v>
      </c>
      <c r="S22" s="19">
        <v>93</v>
      </c>
      <c r="T22" s="19">
        <v>379</v>
      </c>
      <c r="U22" s="19">
        <v>208</v>
      </c>
      <c r="V22" s="19">
        <v>193</v>
      </c>
      <c r="W22" s="19">
        <v>15</v>
      </c>
      <c r="X22" s="19">
        <v>56</v>
      </c>
      <c r="Y22" s="19">
        <v>58</v>
      </c>
      <c r="Z22" s="19"/>
      <c r="AA22" s="19">
        <v>446</v>
      </c>
      <c r="AB22" s="19">
        <v>92</v>
      </c>
      <c r="AC22" s="19">
        <v>118</v>
      </c>
      <c r="AD22" s="19">
        <v>288</v>
      </c>
      <c r="AE22" s="19">
        <v>311</v>
      </c>
      <c r="AF22" s="19">
        <v>14</v>
      </c>
      <c r="AG22" s="19">
        <v>19</v>
      </c>
      <c r="AH22" s="19">
        <v>120</v>
      </c>
    </row>
    <row r="23" spans="1:34" x14ac:dyDescent="0.15">
      <c r="A23" s="70" t="s">
        <v>81</v>
      </c>
      <c r="B23" s="19">
        <v>1898</v>
      </c>
      <c r="C23" s="19"/>
      <c r="D23" s="19">
        <v>1582</v>
      </c>
      <c r="E23" s="19">
        <v>296</v>
      </c>
      <c r="F23" s="19">
        <v>636</v>
      </c>
      <c r="G23" s="19">
        <v>922</v>
      </c>
      <c r="H23" s="19">
        <v>941</v>
      </c>
      <c r="I23" s="19">
        <v>881</v>
      </c>
      <c r="J23" s="19">
        <v>66</v>
      </c>
      <c r="K23" s="19">
        <v>167</v>
      </c>
      <c r="L23" s="19">
        <v>89</v>
      </c>
      <c r="M23" s="19">
        <v>24</v>
      </c>
      <c r="N23" s="19">
        <v>8</v>
      </c>
      <c r="O23" s="19">
        <v>86</v>
      </c>
      <c r="P23" s="19">
        <v>88</v>
      </c>
      <c r="Q23" s="19"/>
      <c r="R23" s="19">
        <v>1412</v>
      </c>
      <c r="S23" s="19">
        <v>264</v>
      </c>
      <c r="T23" s="19">
        <v>687</v>
      </c>
      <c r="U23" s="19">
        <v>595</v>
      </c>
      <c r="V23" s="19">
        <v>575</v>
      </c>
      <c r="W23" s="19">
        <v>51</v>
      </c>
      <c r="X23" s="19">
        <v>55</v>
      </c>
      <c r="Y23" s="19">
        <v>183</v>
      </c>
      <c r="Z23" s="19"/>
      <c r="AA23" s="19">
        <v>1429</v>
      </c>
      <c r="AB23" s="19">
        <v>242</v>
      </c>
      <c r="AC23" s="19">
        <v>266</v>
      </c>
      <c r="AD23" s="19">
        <v>648</v>
      </c>
      <c r="AE23" s="19">
        <v>704</v>
      </c>
      <c r="AF23" s="19">
        <v>47</v>
      </c>
      <c r="AG23" s="19">
        <v>83</v>
      </c>
      <c r="AH23" s="19">
        <v>183</v>
      </c>
    </row>
    <row r="24" spans="1:34" x14ac:dyDescent="0.15">
      <c r="A24" s="70" t="s">
        <v>82</v>
      </c>
      <c r="B24" s="19">
        <v>4764</v>
      </c>
      <c r="C24" s="19"/>
      <c r="D24" s="19">
        <v>3942</v>
      </c>
      <c r="E24" s="19">
        <v>522</v>
      </c>
      <c r="F24" s="19">
        <v>2060</v>
      </c>
      <c r="G24" s="19">
        <v>2752</v>
      </c>
      <c r="H24" s="19">
        <v>2683</v>
      </c>
      <c r="I24" s="19">
        <v>2151</v>
      </c>
      <c r="J24" s="19">
        <v>144</v>
      </c>
      <c r="K24" s="19">
        <v>448</v>
      </c>
      <c r="L24" s="19">
        <v>162</v>
      </c>
      <c r="M24" s="19">
        <v>58</v>
      </c>
      <c r="N24" s="19">
        <v>60</v>
      </c>
      <c r="O24" s="19">
        <v>402</v>
      </c>
      <c r="P24" s="19">
        <v>187</v>
      </c>
      <c r="Q24" s="19"/>
      <c r="R24" s="19">
        <v>3519</v>
      </c>
      <c r="S24" s="19">
        <v>440</v>
      </c>
      <c r="T24" s="19">
        <v>1888</v>
      </c>
      <c r="U24" s="19">
        <v>1563</v>
      </c>
      <c r="V24" s="19">
        <v>1302</v>
      </c>
      <c r="W24" s="19">
        <v>99</v>
      </c>
      <c r="X24" s="19">
        <v>271</v>
      </c>
      <c r="Y24" s="19">
        <v>371</v>
      </c>
      <c r="Z24" s="19"/>
      <c r="AA24" s="19">
        <v>3509</v>
      </c>
      <c r="AB24" s="19">
        <v>388</v>
      </c>
      <c r="AC24" s="19">
        <v>745</v>
      </c>
      <c r="AD24" s="19">
        <v>1870</v>
      </c>
      <c r="AE24" s="19">
        <v>1824</v>
      </c>
      <c r="AF24" s="19">
        <v>96</v>
      </c>
      <c r="AG24" s="19">
        <v>310</v>
      </c>
      <c r="AH24" s="19">
        <v>383</v>
      </c>
    </row>
    <row r="25" spans="1:34" x14ac:dyDescent="0.15">
      <c r="A25" s="70" t="s">
        <v>83</v>
      </c>
      <c r="B25" s="19">
        <v>2141</v>
      </c>
      <c r="C25" s="19"/>
      <c r="D25" s="19">
        <v>1857</v>
      </c>
      <c r="E25" s="19">
        <v>384</v>
      </c>
      <c r="F25" s="19">
        <v>1082</v>
      </c>
      <c r="G25" s="19">
        <v>1468</v>
      </c>
      <c r="H25" s="19">
        <v>1418</v>
      </c>
      <c r="I25" s="19">
        <v>1178</v>
      </c>
      <c r="J25" s="19">
        <v>210</v>
      </c>
      <c r="K25" s="19">
        <v>287</v>
      </c>
      <c r="L25" s="19">
        <v>107</v>
      </c>
      <c r="M25" s="19">
        <v>25</v>
      </c>
      <c r="N25" s="19">
        <v>8</v>
      </c>
      <c r="O25" s="19">
        <v>122</v>
      </c>
      <c r="P25" s="19">
        <v>46</v>
      </c>
      <c r="Q25" s="19"/>
      <c r="R25" s="19">
        <v>1629</v>
      </c>
      <c r="S25" s="19">
        <v>381</v>
      </c>
      <c r="T25" s="19">
        <v>1125</v>
      </c>
      <c r="U25" s="19">
        <v>925</v>
      </c>
      <c r="V25" s="19">
        <v>813</v>
      </c>
      <c r="W25" s="19">
        <v>42</v>
      </c>
      <c r="X25" s="19">
        <v>88</v>
      </c>
      <c r="Y25" s="19">
        <v>98</v>
      </c>
      <c r="Z25" s="19"/>
      <c r="AA25" s="19">
        <v>1714</v>
      </c>
      <c r="AB25" s="19">
        <v>366</v>
      </c>
      <c r="AC25" s="19">
        <v>400</v>
      </c>
      <c r="AD25" s="19">
        <v>932</v>
      </c>
      <c r="AE25" s="19">
        <v>1037</v>
      </c>
      <c r="AF25" s="19">
        <v>36</v>
      </c>
      <c r="AG25" s="19">
        <v>99</v>
      </c>
      <c r="AH25" s="19">
        <v>105</v>
      </c>
    </row>
    <row r="26" spans="1:34" x14ac:dyDescent="0.15">
      <c r="B26" s="19"/>
      <c r="C26" s="19"/>
      <c r="D26" s="72"/>
      <c r="E26" s="72"/>
      <c r="F26" s="72"/>
      <c r="G26" s="72"/>
      <c r="H26" s="72"/>
      <c r="I26" s="72"/>
      <c r="J26" s="72"/>
      <c r="K26" s="72"/>
      <c r="L26" s="72"/>
      <c r="M26" s="72"/>
      <c r="N26" s="72"/>
      <c r="O26" s="72"/>
      <c r="P26" s="72"/>
      <c r="R26" s="21"/>
      <c r="S26" s="21"/>
      <c r="T26" s="21"/>
      <c r="U26" s="21"/>
      <c r="V26" s="21"/>
      <c r="W26" s="21"/>
      <c r="X26" s="21"/>
      <c r="Y26" s="21"/>
      <c r="AA26" s="21"/>
      <c r="AB26" s="21"/>
      <c r="AC26" s="21"/>
      <c r="AD26" s="21"/>
      <c r="AE26" s="21"/>
      <c r="AF26" s="21"/>
      <c r="AG26" s="21"/>
      <c r="AH26" s="21"/>
    </row>
    <row r="27" spans="1:34" x14ac:dyDescent="0.15">
      <c r="A27" s="70" t="s">
        <v>84</v>
      </c>
      <c r="B27" s="19">
        <v>12747</v>
      </c>
      <c r="C27" s="19"/>
      <c r="D27" s="19">
        <v>10756</v>
      </c>
      <c r="E27" s="19">
        <v>2655</v>
      </c>
      <c r="F27" s="19">
        <v>7851</v>
      </c>
      <c r="G27" s="19">
        <v>9650</v>
      </c>
      <c r="H27" s="19">
        <v>9654</v>
      </c>
      <c r="I27" s="19">
        <v>7875</v>
      </c>
      <c r="J27" s="19">
        <v>913</v>
      </c>
      <c r="K27" s="19">
        <v>2113</v>
      </c>
      <c r="L27" s="19">
        <v>729</v>
      </c>
      <c r="M27" s="19">
        <v>145</v>
      </c>
      <c r="N27" s="19">
        <v>36</v>
      </c>
      <c r="O27" s="19">
        <v>1106</v>
      </c>
      <c r="P27" s="19">
        <v>337</v>
      </c>
      <c r="Q27" s="19"/>
      <c r="R27" s="19">
        <v>10270</v>
      </c>
      <c r="S27" s="19">
        <v>2808</v>
      </c>
      <c r="T27" s="19">
        <v>7545</v>
      </c>
      <c r="U27" s="19">
        <v>6518</v>
      </c>
      <c r="V27" s="19">
        <v>5595</v>
      </c>
      <c r="W27" s="19">
        <v>290</v>
      </c>
      <c r="X27" s="19">
        <v>495</v>
      </c>
      <c r="Y27" s="19">
        <v>596</v>
      </c>
      <c r="Z27" s="19"/>
      <c r="AA27" s="19">
        <v>10388</v>
      </c>
      <c r="AB27" s="19">
        <v>2629</v>
      </c>
      <c r="AC27" s="19">
        <v>2559</v>
      </c>
      <c r="AD27" s="19">
        <v>6998</v>
      </c>
      <c r="AE27" s="19">
        <v>6826</v>
      </c>
      <c r="AF27" s="19">
        <v>259</v>
      </c>
      <c r="AG27" s="19">
        <v>587</v>
      </c>
      <c r="AH27" s="19">
        <v>617</v>
      </c>
    </row>
    <row r="28" spans="1:34" x14ac:dyDescent="0.15">
      <c r="A28" s="70" t="s">
        <v>85</v>
      </c>
      <c r="B28" s="19">
        <v>11393</v>
      </c>
      <c r="C28" s="19"/>
      <c r="D28" s="19">
        <v>9626</v>
      </c>
      <c r="E28" s="19">
        <v>1837</v>
      </c>
      <c r="F28" s="19">
        <v>7741</v>
      </c>
      <c r="G28" s="19">
        <v>8982</v>
      </c>
      <c r="H28" s="19">
        <v>9032</v>
      </c>
      <c r="I28" s="19">
        <v>7345</v>
      </c>
      <c r="J28" s="19">
        <v>948</v>
      </c>
      <c r="K28" s="19">
        <v>2217</v>
      </c>
      <c r="L28" s="19">
        <v>989</v>
      </c>
      <c r="M28" s="19">
        <v>163</v>
      </c>
      <c r="N28" s="19">
        <v>163</v>
      </c>
      <c r="O28" s="19">
        <v>1176</v>
      </c>
      <c r="P28" s="19">
        <v>286</v>
      </c>
      <c r="Q28" s="19"/>
      <c r="R28" s="19">
        <v>8586</v>
      </c>
      <c r="S28" s="19">
        <v>1888</v>
      </c>
      <c r="T28" s="19">
        <v>6598</v>
      </c>
      <c r="U28" s="19">
        <v>5847</v>
      </c>
      <c r="V28" s="19">
        <v>4924</v>
      </c>
      <c r="W28" s="19">
        <v>324</v>
      </c>
      <c r="X28" s="19">
        <v>640</v>
      </c>
      <c r="Y28" s="19">
        <v>687</v>
      </c>
      <c r="Z28" s="19"/>
      <c r="AA28" s="19">
        <v>9152</v>
      </c>
      <c r="AB28" s="19">
        <v>1847</v>
      </c>
      <c r="AC28" s="19">
        <v>2404</v>
      </c>
      <c r="AD28" s="19">
        <v>6662</v>
      </c>
      <c r="AE28" s="19">
        <v>6615</v>
      </c>
      <c r="AF28" s="19">
        <v>308</v>
      </c>
      <c r="AG28" s="19">
        <v>984</v>
      </c>
      <c r="AH28" s="19">
        <v>854</v>
      </c>
    </row>
    <row r="29" spans="1:34" x14ac:dyDescent="0.15">
      <c r="A29" s="70" t="s">
        <v>86</v>
      </c>
      <c r="B29" s="19">
        <v>9207</v>
      </c>
      <c r="C29" s="19"/>
      <c r="D29" s="19">
        <v>7605</v>
      </c>
      <c r="E29" s="19">
        <v>1481</v>
      </c>
      <c r="F29" s="19">
        <v>5757</v>
      </c>
      <c r="G29" s="19">
        <v>7080</v>
      </c>
      <c r="H29" s="19">
        <v>6672</v>
      </c>
      <c r="I29" s="19">
        <v>5547</v>
      </c>
      <c r="J29" s="19">
        <v>567</v>
      </c>
      <c r="K29" s="19">
        <v>2029</v>
      </c>
      <c r="L29" s="19">
        <v>646</v>
      </c>
      <c r="M29" s="19">
        <v>119</v>
      </c>
      <c r="N29" s="19">
        <v>95</v>
      </c>
      <c r="O29" s="19">
        <v>773</v>
      </c>
      <c r="P29" s="19">
        <v>233</v>
      </c>
      <c r="Q29" s="19"/>
      <c r="R29" s="19">
        <v>6934</v>
      </c>
      <c r="S29" s="19">
        <v>1506</v>
      </c>
      <c r="T29" s="19">
        <v>5396</v>
      </c>
      <c r="U29" s="19">
        <v>4385</v>
      </c>
      <c r="V29" s="19">
        <v>3885</v>
      </c>
      <c r="W29" s="19">
        <v>313</v>
      </c>
      <c r="X29" s="19">
        <v>511</v>
      </c>
      <c r="Y29" s="19">
        <v>725</v>
      </c>
      <c r="Z29" s="19"/>
      <c r="AA29" s="19">
        <v>7029</v>
      </c>
      <c r="AB29" s="19">
        <v>1400</v>
      </c>
      <c r="AC29" s="19">
        <v>1782</v>
      </c>
      <c r="AD29" s="19">
        <v>4569</v>
      </c>
      <c r="AE29" s="19">
        <v>4589</v>
      </c>
      <c r="AF29" s="19">
        <v>266</v>
      </c>
      <c r="AG29" s="19">
        <v>575</v>
      </c>
      <c r="AH29" s="19">
        <v>787</v>
      </c>
    </row>
    <row r="30" spans="1:34" x14ac:dyDescent="0.15">
      <c r="A30" s="70" t="s">
        <v>87</v>
      </c>
      <c r="B30" s="19">
        <v>9706</v>
      </c>
      <c r="C30" s="19"/>
      <c r="D30" s="19">
        <v>8111</v>
      </c>
      <c r="E30" s="19">
        <v>1487</v>
      </c>
      <c r="F30" s="19">
        <v>4455</v>
      </c>
      <c r="G30" s="19">
        <v>5804</v>
      </c>
      <c r="H30" s="19">
        <v>5584</v>
      </c>
      <c r="I30" s="19">
        <v>4912</v>
      </c>
      <c r="J30" s="19">
        <v>342</v>
      </c>
      <c r="K30" s="19">
        <v>1006</v>
      </c>
      <c r="L30" s="19">
        <v>574</v>
      </c>
      <c r="M30" s="19">
        <v>124</v>
      </c>
      <c r="N30" s="19">
        <v>37</v>
      </c>
      <c r="O30" s="19">
        <v>604</v>
      </c>
      <c r="P30" s="19">
        <v>246</v>
      </c>
      <c r="Q30" s="19"/>
      <c r="R30" s="19">
        <v>7495</v>
      </c>
      <c r="S30" s="19">
        <v>1387</v>
      </c>
      <c r="T30" s="19">
        <v>4355</v>
      </c>
      <c r="U30" s="19">
        <v>3514</v>
      </c>
      <c r="V30" s="19">
        <v>3219</v>
      </c>
      <c r="W30" s="19">
        <v>287</v>
      </c>
      <c r="X30" s="19">
        <v>447</v>
      </c>
      <c r="Y30" s="19">
        <v>596</v>
      </c>
      <c r="Z30" s="19"/>
      <c r="AA30" s="19">
        <v>7570</v>
      </c>
      <c r="AB30" s="19">
        <v>1280</v>
      </c>
      <c r="AC30" s="19">
        <v>1598</v>
      </c>
      <c r="AD30" s="19">
        <v>3870</v>
      </c>
      <c r="AE30" s="19">
        <v>4205</v>
      </c>
      <c r="AF30" s="19">
        <v>261</v>
      </c>
      <c r="AG30" s="19">
        <v>484</v>
      </c>
      <c r="AH30" s="19">
        <v>673</v>
      </c>
    </row>
    <row r="31" spans="1:34" x14ac:dyDescent="0.15">
      <c r="A31" s="70" t="s">
        <v>88</v>
      </c>
      <c r="B31" s="19">
        <v>6905</v>
      </c>
      <c r="C31" s="19"/>
      <c r="D31" s="19">
        <v>5799</v>
      </c>
      <c r="E31" s="19">
        <v>906</v>
      </c>
      <c r="F31" s="19">
        <v>3142</v>
      </c>
      <c r="G31" s="19">
        <v>4220</v>
      </c>
      <c r="H31" s="19">
        <v>4101</v>
      </c>
      <c r="I31" s="19">
        <v>3329</v>
      </c>
      <c r="J31" s="19">
        <v>354</v>
      </c>
      <c r="K31" s="19">
        <v>735</v>
      </c>
      <c r="L31" s="19">
        <v>269</v>
      </c>
      <c r="M31" s="19">
        <v>83</v>
      </c>
      <c r="N31" s="19">
        <v>68</v>
      </c>
      <c r="O31" s="19">
        <v>524</v>
      </c>
      <c r="P31" s="19">
        <v>233</v>
      </c>
      <c r="Q31" s="19"/>
      <c r="R31" s="19">
        <v>5148</v>
      </c>
      <c r="S31" s="19">
        <v>821</v>
      </c>
      <c r="T31" s="19">
        <v>3013</v>
      </c>
      <c r="U31" s="19">
        <v>2488</v>
      </c>
      <c r="V31" s="19">
        <v>2115</v>
      </c>
      <c r="W31" s="19">
        <v>141</v>
      </c>
      <c r="X31" s="19">
        <v>359</v>
      </c>
      <c r="Y31" s="19">
        <v>469</v>
      </c>
      <c r="Z31" s="19"/>
      <c r="AA31" s="19">
        <v>5223</v>
      </c>
      <c r="AB31" s="19">
        <v>754</v>
      </c>
      <c r="AC31" s="19">
        <v>1145</v>
      </c>
      <c r="AD31" s="19">
        <v>2802</v>
      </c>
      <c r="AE31" s="19">
        <v>2861</v>
      </c>
      <c r="AF31" s="19">
        <v>132</v>
      </c>
      <c r="AG31" s="19">
        <v>409</v>
      </c>
      <c r="AH31" s="19">
        <v>488</v>
      </c>
    </row>
    <row r="32" spans="1:34" x14ac:dyDescent="0.15">
      <c r="A32" s="70" t="s">
        <v>99</v>
      </c>
      <c r="B32" s="19">
        <v>387</v>
      </c>
      <c r="C32" s="19"/>
      <c r="D32" s="19">
        <v>356</v>
      </c>
      <c r="E32" s="19">
        <v>14</v>
      </c>
      <c r="F32" s="19">
        <v>299</v>
      </c>
      <c r="G32" s="19">
        <v>382</v>
      </c>
      <c r="H32" s="19">
        <v>374</v>
      </c>
      <c r="I32" s="19">
        <v>234</v>
      </c>
      <c r="J32" s="19">
        <v>44</v>
      </c>
      <c r="K32" s="19">
        <v>221</v>
      </c>
      <c r="L32" s="19">
        <v>7</v>
      </c>
      <c r="M32" s="19">
        <v>0</v>
      </c>
      <c r="N32" s="19">
        <v>0</v>
      </c>
      <c r="O32" s="19">
        <v>22</v>
      </c>
      <c r="P32" s="29">
        <v>1</v>
      </c>
      <c r="Q32" s="29"/>
      <c r="R32" s="29">
        <v>331</v>
      </c>
      <c r="S32" s="29">
        <v>19</v>
      </c>
      <c r="T32" s="29">
        <v>319</v>
      </c>
      <c r="U32" s="29">
        <v>292</v>
      </c>
      <c r="V32" s="29">
        <v>158</v>
      </c>
      <c r="W32" s="29">
        <v>1</v>
      </c>
      <c r="X32" s="29">
        <v>13</v>
      </c>
      <c r="Y32" s="29">
        <v>13</v>
      </c>
      <c r="Z32" s="29"/>
      <c r="AA32" s="29">
        <v>341</v>
      </c>
      <c r="AB32" s="29">
        <v>16</v>
      </c>
      <c r="AC32" s="29">
        <v>106</v>
      </c>
      <c r="AD32" s="29">
        <v>284</v>
      </c>
      <c r="AE32" s="29">
        <v>184</v>
      </c>
      <c r="AF32" s="29">
        <v>1</v>
      </c>
      <c r="AG32" s="29">
        <v>29</v>
      </c>
      <c r="AH32" s="29">
        <v>11</v>
      </c>
    </row>
    <row r="33" spans="1:34" x14ac:dyDescent="0.15">
      <c r="A33" s="30" t="s">
        <v>89</v>
      </c>
      <c r="B33" s="24">
        <v>50345</v>
      </c>
      <c r="C33" s="71"/>
      <c r="D33" s="24">
        <v>42253</v>
      </c>
      <c r="E33" s="24">
        <v>8380</v>
      </c>
      <c r="F33" s="24">
        <v>29245</v>
      </c>
      <c r="G33" s="24">
        <v>36118</v>
      </c>
      <c r="H33" s="24">
        <v>35417</v>
      </c>
      <c r="I33" s="24">
        <v>29242</v>
      </c>
      <c r="J33" s="24">
        <v>3168</v>
      </c>
      <c r="K33" s="24">
        <v>8321</v>
      </c>
      <c r="L33" s="24">
        <v>3214</v>
      </c>
      <c r="M33" s="24">
        <v>634</v>
      </c>
      <c r="N33" s="24">
        <v>399</v>
      </c>
      <c r="O33" s="24">
        <v>4205</v>
      </c>
      <c r="P33" s="24">
        <v>1336</v>
      </c>
      <c r="Q33" s="24"/>
      <c r="R33" s="24">
        <v>38764</v>
      </c>
      <c r="S33" s="24">
        <v>8429</v>
      </c>
      <c r="T33" s="24">
        <v>27226</v>
      </c>
      <c r="U33" s="24">
        <v>23044</v>
      </c>
      <c r="V33" s="24">
        <v>19896</v>
      </c>
      <c r="W33" s="24">
        <v>1356</v>
      </c>
      <c r="X33" s="24">
        <v>2465</v>
      </c>
      <c r="Y33" s="24">
        <v>3086</v>
      </c>
      <c r="Z33" s="24"/>
      <c r="AA33" s="24">
        <v>39703</v>
      </c>
      <c r="AB33" s="24">
        <v>7926</v>
      </c>
      <c r="AC33" s="24">
        <v>9594</v>
      </c>
      <c r="AD33" s="24">
        <v>25185</v>
      </c>
      <c r="AE33" s="24">
        <v>25280</v>
      </c>
      <c r="AF33" s="24">
        <v>1227</v>
      </c>
      <c r="AG33" s="24">
        <v>3068</v>
      </c>
      <c r="AH33" s="24">
        <v>3430</v>
      </c>
    </row>
    <row r="35" spans="1:34" ht="9" customHeight="1" x14ac:dyDescent="0.15">
      <c r="A35" s="128" t="s">
        <v>90</v>
      </c>
      <c r="B35" s="122" t="s">
        <v>102</v>
      </c>
      <c r="C35" s="84"/>
      <c r="D35" s="126" t="s">
        <v>18</v>
      </c>
      <c r="E35" s="126"/>
      <c r="F35" s="126"/>
      <c r="G35" s="126"/>
      <c r="H35" s="126"/>
      <c r="I35" s="126"/>
      <c r="J35" s="126"/>
      <c r="K35" s="126"/>
      <c r="L35" s="126"/>
      <c r="M35" s="127"/>
      <c r="N35" s="127"/>
      <c r="O35" s="127"/>
      <c r="P35" s="127"/>
      <c r="Q35" s="93"/>
      <c r="R35" s="126" t="s">
        <v>19</v>
      </c>
      <c r="S35" s="126"/>
      <c r="T35" s="126"/>
      <c r="U35" s="126"/>
      <c r="V35" s="126"/>
      <c r="W35" s="126"/>
      <c r="X35" s="127"/>
      <c r="Y35" s="127"/>
      <c r="Z35" s="93"/>
      <c r="AA35" s="126" t="s">
        <v>20</v>
      </c>
      <c r="AB35" s="126"/>
      <c r="AC35" s="126"/>
      <c r="AD35" s="126"/>
      <c r="AE35" s="126"/>
      <c r="AF35" s="126"/>
      <c r="AG35" s="127"/>
      <c r="AH35" s="127"/>
    </row>
    <row r="36" spans="1:34" ht="36" x14ac:dyDescent="0.15">
      <c r="A36" s="128"/>
      <c r="B36" s="123"/>
      <c r="C36" s="82"/>
      <c r="D36" s="2" t="s">
        <v>5</v>
      </c>
      <c r="E36" s="2" t="s">
        <v>6</v>
      </c>
      <c r="F36" s="2" t="s">
        <v>7</v>
      </c>
      <c r="G36" s="2" t="s">
        <v>8</v>
      </c>
      <c r="H36" s="2" t="s">
        <v>9</v>
      </c>
      <c r="I36" s="2" t="s">
        <v>10</v>
      </c>
      <c r="J36" s="2" t="s">
        <v>12</v>
      </c>
      <c r="K36" s="2" t="s">
        <v>11</v>
      </c>
      <c r="L36" s="2" t="s">
        <v>13</v>
      </c>
      <c r="M36" s="2" t="s">
        <v>14</v>
      </c>
      <c r="N36" s="2" t="s">
        <v>15</v>
      </c>
      <c r="O36" s="2" t="s">
        <v>16</v>
      </c>
      <c r="P36" s="2" t="s">
        <v>17</v>
      </c>
      <c r="Q36" s="1"/>
      <c r="R36" s="2" t="s">
        <v>5</v>
      </c>
      <c r="S36" s="2" t="s">
        <v>6</v>
      </c>
      <c r="T36" s="2" t="s">
        <v>8</v>
      </c>
      <c r="U36" s="2" t="s">
        <v>9</v>
      </c>
      <c r="V36" s="2" t="s">
        <v>10</v>
      </c>
      <c r="W36" s="2" t="s">
        <v>13</v>
      </c>
      <c r="X36" s="2" t="s">
        <v>16</v>
      </c>
      <c r="Y36" s="2" t="s">
        <v>17</v>
      </c>
      <c r="Z36" s="1"/>
      <c r="AA36" s="2" t="s">
        <v>5</v>
      </c>
      <c r="AB36" s="2" t="s">
        <v>6</v>
      </c>
      <c r="AC36" s="2" t="s">
        <v>8</v>
      </c>
      <c r="AD36" s="2" t="s">
        <v>9</v>
      </c>
      <c r="AE36" s="2" t="s">
        <v>10</v>
      </c>
      <c r="AF36" s="2" t="s">
        <v>13</v>
      </c>
      <c r="AG36" s="2" t="s">
        <v>16</v>
      </c>
      <c r="AH36" s="2" t="s">
        <v>17</v>
      </c>
    </row>
    <row r="37" spans="1:34" x14ac:dyDescent="0.15">
      <c r="A37" s="70" t="s">
        <v>62</v>
      </c>
      <c r="B37" s="19">
        <v>4350</v>
      </c>
      <c r="C37" s="29"/>
      <c r="D37" s="72">
        <v>86.436781609195407</v>
      </c>
      <c r="E37" s="72">
        <v>21.885057471264368</v>
      </c>
      <c r="F37" s="72">
        <v>58.252873563218387</v>
      </c>
      <c r="G37" s="72">
        <v>74.390804597701148</v>
      </c>
      <c r="H37" s="72">
        <v>72</v>
      </c>
      <c r="I37" s="72">
        <v>62.873563218390807</v>
      </c>
      <c r="J37" s="72">
        <v>7.0344827586206904</v>
      </c>
      <c r="K37" s="72">
        <v>14.183908045977011</v>
      </c>
      <c r="L37" s="72">
        <v>4.6206896551724137</v>
      </c>
      <c r="M37" s="72">
        <v>0.68965517241379315</v>
      </c>
      <c r="N37" s="72">
        <v>0.11494252873563218</v>
      </c>
      <c r="O37" s="72">
        <v>8.9885057471264371</v>
      </c>
      <c r="P37" s="72">
        <v>1.8390804597701149</v>
      </c>
      <c r="R37" s="21">
        <v>83.149425287356323</v>
      </c>
      <c r="S37" s="21">
        <v>24.873563218390803</v>
      </c>
      <c r="T37" s="21">
        <v>57.632183908045974</v>
      </c>
      <c r="U37" s="21">
        <v>50.873563218390807</v>
      </c>
      <c r="V37" s="21">
        <v>44.643678160919542</v>
      </c>
      <c r="W37" s="21">
        <v>2.0919540229885056</v>
      </c>
      <c r="X37" s="21">
        <v>3.9310344827586206</v>
      </c>
      <c r="Y37" s="21">
        <v>3.4942528735632181</v>
      </c>
      <c r="AA37" s="21">
        <v>83.839080459770116</v>
      </c>
      <c r="AB37" s="21">
        <v>23.103448275862068</v>
      </c>
      <c r="AC37" s="21">
        <v>19.264367816091955</v>
      </c>
      <c r="AD37" s="21">
        <v>56.988505747126439</v>
      </c>
      <c r="AE37" s="21">
        <v>56.137931034482754</v>
      </c>
      <c r="AF37" s="21">
        <v>2.0459770114942528</v>
      </c>
      <c r="AG37" s="21">
        <v>4.4597701149425291</v>
      </c>
      <c r="AH37" s="21">
        <v>3.6321839080459775</v>
      </c>
    </row>
    <row r="38" spans="1:34" x14ac:dyDescent="0.15">
      <c r="A38" s="70" t="s">
        <v>63</v>
      </c>
      <c r="B38" s="19">
        <v>424</v>
      </c>
      <c r="C38" s="19"/>
      <c r="D38" s="72">
        <v>76.179245283018872</v>
      </c>
      <c r="E38" s="72">
        <v>7.5471698113207548</v>
      </c>
      <c r="F38" s="72">
        <v>63.915094339622648</v>
      </c>
      <c r="G38" s="72">
        <v>88.679245283018872</v>
      </c>
      <c r="H38" s="72">
        <v>88.915094339622641</v>
      </c>
      <c r="I38" s="72">
        <v>79.716981132075475</v>
      </c>
      <c r="J38" s="72">
        <v>21.226415094339622</v>
      </c>
      <c r="K38" s="72">
        <v>14.622641509433961</v>
      </c>
      <c r="L38" s="72">
        <v>2.1226415094339623</v>
      </c>
      <c r="M38" s="72">
        <v>0.23584905660377359</v>
      </c>
      <c r="N38" s="72">
        <v>0</v>
      </c>
      <c r="O38" s="72">
        <v>3.3018867924528301</v>
      </c>
      <c r="P38" s="72">
        <v>1.179245283018868</v>
      </c>
      <c r="R38" s="21">
        <v>68.867924528301884</v>
      </c>
      <c r="S38" s="21">
        <v>7.783018867924528</v>
      </c>
      <c r="T38" s="21">
        <v>72.641509433962256</v>
      </c>
      <c r="U38" s="21">
        <v>72.405660377358487</v>
      </c>
      <c r="V38" s="21">
        <v>62.971698113207552</v>
      </c>
      <c r="W38" s="21">
        <v>0.94339622641509435</v>
      </c>
      <c r="X38" s="21">
        <v>1.4150943396226416</v>
      </c>
      <c r="Y38" s="21">
        <v>2.5943396226415096</v>
      </c>
      <c r="AA38" s="21">
        <v>68.867924528301884</v>
      </c>
      <c r="AB38" s="21">
        <v>6.8396226415094334</v>
      </c>
      <c r="AC38" s="21">
        <v>11.084905660377359</v>
      </c>
      <c r="AD38" s="21">
        <v>55.89622641509434</v>
      </c>
      <c r="AE38" s="21">
        <v>52.830188679245282</v>
      </c>
      <c r="AF38" s="21">
        <v>0.94339622641509435</v>
      </c>
      <c r="AG38" s="21">
        <v>2.1226415094339623</v>
      </c>
      <c r="AH38" s="21">
        <v>3.5377358490566038</v>
      </c>
    </row>
    <row r="39" spans="1:34" x14ac:dyDescent="0.15">
      <c r="A39" s="70" t="s">
        <v>64</v>
      </c>
      <c r="B39" s="19">
        <v>1483</v>
      </c>
      <c r="C39" s="19"/>
      <c r="D39" s="72">
        <v>81.726230613621041</v>
      </c>
      <c r="E39" s="72">
        <v>15.239379635873229</v>
      </c>
      <c r="F39" s="72">
        <v>55.563047875927175</v>
      </c>
      <c r="G39" s="72">
        <v>70.397842211732979</v>
      </c>
      <c r="H39" s="72">
        <v>75.79231287929872</v>
      </c>
      <c r="I39" s="72">
        <v>61.901550910316928</v>
      </c>
      <c r="J39" s="72">
        <v>6.4059339177343215</v>
      </c>
      <c r="K39" s="72">
        <v>21.510451786918409</v>
      </c>
      <c r="L39" s="72">
        <v>4.9224544841537421</v>
      </c>
      <c r="M39" s="72">
        <v>1.078894133513149</v>
      </c>
      <c r="N39" s="72">
        <v>0.60687795010114631</v>
      </c>
      <c r="O39" s="72">
        <v>11.665542818610925</v>
      </c>
      <c r="P39" s="72">
        <v>5.9339177343223195</v>
      </c>
      <c r="R39" s="21">
        <v>76.736345246122724</v>
      </c>
      <c r="S39" s="21">
        <v>13.486176668914363</v>
      </c>
      <c r="T39" s="21">
        <v>53.202966958867158</v>
      </c>
      <c r="U39" s="21">
        <v>49.22454484153743</v>
      </c>
      <c r="V39" s="21">
        <v>44.369521240728254</v>
      </c>
      <c r="W39" s="21">
        <v>2.2926500337154416</v>
      </c>
      <c r="X39" s="21">
        <v>3.9109912339851651</v>
      </c>
      <c r="Y39" s="21">
        <v>8.3614295347269056</v>
      </c>
      <c r="AA39" s="21">
        <v>77.478084962913016</v>
      </c>
      <c r="AB39" s="21">
        <v>12.879298718813217</v>
      </c>
      <c r="AC39" s="21">
        <v>16.31827376938638</v>
      </c>
      <c r="AD39" s="21">
        <v>53.068105192178017</v>
      </c>
      <c r="AE39" s="21">
        <v>50.977747808496289</v>
      </c>
      <c r="AF39" s="21">
        <v>2.157788267026298</v>
      </c>
      <c r="AG39" s="21">
        <v>4.9224544841537421</v>
      </c>
      <c r="AH39" s="21">
        <v>8.4288604180714763</v>
      </c>
    </row>
    <row r="40" spans="1:34" x14ac:dyDescent="0.15">
      <c r="A40" s="70" t="s">
        <v>65</v>
      </c>
      <c r="B40" s="19">
        <v>6490</v>
      </c>
      <c r="C40" s="19"/>
      <c r="D40" s="72">
        <v>84.144838212634824</v>
      </c>
      <c r="E40" s="72">
        <v>22.265023112480741</v>
      </c>
      <c r="F40" s="72">
        <v>65.05392912172573</v>
      </c>
      <c r="G40" s="72">
        <v>76.949152542372872</v>
      </c>
      <c r="H40" s="72">
        <v>77.365177195685675</v>
      </c>
      <c r="I40" s="72">
        <v>59.845916795069343</v>
      </c>
      <c r="J40" s="72">
        <v>6.5023112480739593</v>
      </c>
      <c r="K40" s="72">
        <v>17.180277349768875</v>
      </c>
      <c r="L40" s="72">
        <v>6.8721109399075502</v>
      </c>
      <c r="M40" s="72">
        <v>1.5100154083204931</v>
      </c>
      <c r="N40" s="72">
        <v>0.33898305084745761</v>
      </c>
      <c r="O40" s="72">
        <v>8.1355932203389827</v>
      </c>
      <c r="P40" s="72">
        <v>2.5269645608628659</v>
      </c>
      <c r="R40" s="21">
        <v>80.477657935285052</v>
      </c>
      <c r="S40" s="21">
        <v>23.00462249614792</v>
      </c>
      <c r="T40" s="21">
        <v>60.724191063174118</v>
      </c>
      <c r="U40" s="21">
        <v>50.354391371340526</v>
      </c>
      <c r="V40" s="21">
        <v>42.03389830508474</v>
      </c>
      <c r="W40" s="21">
        <v>2.4807395993836674</v>
      </c>
      <c r="X40" s="21">
        <v>4.0061633281972266</v>
      </c>
      <c r="Y40" s="21">
        <v>4.7611710323574732</v>
      </c>
      <c r="AA40" s="21">
        <v>81.664098613251156</v>
      </c>
      <c r="AB40" s="21">
        <v>21.633281972265024</v>
      </c>
      <c r="AC40" s="21">
        <v>22.064714946070879</v>
      </c>
      <c r="AD40" s="21">
        <v>53.852080123266568</v>
      </c>
      <c r="AE40" s="21">
        <v>52.449922958397529</v>
      </c>
      <c r="AF40" s="21">
        <v>2.0647149460708785</v>
      </c>
      <c r="AG40" s="21">
        <v>4.7919876733436055</v>
      </c>
      <c r="AH40" s="21">
        <v>4.9152542372881358</v>
      </c>
    </row>
    <row r="41" spans="1:34" x14ac:dyDescent="0.15">
      <c r="A41" s="70" t="s">
        <v>66</v>
      </c>
      <c r="B41" s="19">
        <v>2435</v>
      </c>
      <c r="C41" s="19"/>
      <c r="D41" s="72">
        <v>85.74948665297741</v>
      </c>
      <c r="E41" s="72">
        <v>9.7741273100616013</v>
      </c>
      <c r="F41" s="72">
        <v>75.934291581108823</v>
      </c>
      <c r="G41" s="72">
        <v>78.850102669404521</v>
      </c>
      <c r="H41" s="72">
        <v>80.65708418891171</v>
      </c>
      <c r="I41" s="72">
        <v>62.710472279260777</v>
      </c>
      <c r="J41" s="72">
        <v>6.1601642710472273</v>
      </c>
      <c r="K41" s="72">
        <v>9.979466119096509</v>
      </c>
      <c r="L41" s="72">
        <v>6.3655030800821351</v>
      </c>
      <c r="M41" s="72">
        <v>2.5462012320328542</v>
      </c>
      <c r="N41" s="72">
        <v>1.7659137577002053</v>
      </c>
      <c r="O41" s="72">
        <v>6.1190965092402463</v>
      </c>
      <c r="P41" s="72">
        <v>1.2731006160164271</v>
      </c>
      <c r="R41" s="21">
        <v>61.437371663244356</v>
      </c>
      <c r="S41" s="21">
        <v>11.129363449691992</v>
      </c>
      <c r="T41" s="21">
        <v>47.843942505133469</v>
      </c>
      <c r="U41" s="21">
        <v>41.067761806981515</v>
      </c>
      <c r="V41" s="21">
        <v>35.811088295687888</v>
      </c>
      <c r="W41" s="21">
        <v>1.5195071868583163</v>
      </c>
      <c r="X41" s="21">
        <v>2.6283367556468171</v>
      </c>
      <c r="Y41" s="21">
        <v>4.1478439425051334</v>
      </c>
      <c r="AA41" s="21">
        <v>80.903490759753595</v>
      </c>
      <c r="AB41" s="21">
        <v>11.088295687885012</v>
      </c>
      <c r="AC41" s="21">
        <v>25.872689938398359</v>
      </c>
      <c r="AD41" s="21">
        <v>60.739219712525674</v>
      </c>
      <c r="AE41" s="21">
        <v>62.464065708418893</v>
      </c>
      <c r="AF41" s="21">
        <v>1.2731006160164271</v>
      </c>
      <c r="AG41" s="21">
        <v>4.0657084188911705</v>
      </c>
      <c r="AH41" s="21">
        <v>11.006160164271048</v>
      </c>
    </row>
    <row r="42" spans="1:34" s="95" customFormat="1" x14ac:dyDescent="0.15">
      <c r="A42" s="95" t="s">
        <v>67</v>
      </c>
      <c r="B42" s="96">
        <v>1095</v>
      </c>
      <c r="C42" s="96"/>
      <c r="D42" s="97">
        <v>79.452054794520549</v>
      </c>
      <c r="E42" s="97">
        <v>6.666666666666667</v>
      </c>
      <c r="F42" s="97">
        <v>72.968036529680376</v>
      </c>
      <c r="G42" s="97">
        <v>74.155251141552512</v>
      </c>
      <c r="H42" s="97">
        <v>74.611872146118714</v>
      </c>
      <c r="I42" s="97">
        <v>56.164383561643838</v>
      </c>
      <c r="J42" s="97">
        <v>4.7488584474885842</v>
      </c>
      <c r="K42" s="97">
        <v>9.4977168949771684</v>
      </c>
      <c r="L42" s="97">
        <v>8.3105022831050235</v>
      </c>
      <c r="M42" s="97">
        <v>0.54794520547945202</v>
      </c>
      <c r="N42" s="97">
        <v>9.1324200913242004E-2</v>
      </c>
      <c r="O42" s="97">
        <v>7.3059360730593603</v>
      </c>
      <c r="P42" s="97">
        <v>1.2785388127853883</v>
      </c>
      <c r="R42" s="98">
        <v>75.799086757990864</v>
      </c>
      <c r="S42" s="98">
        <v>8.5844748858447488</v>
      </c>
      <c r="T42" s="98">
        <v>62.283105022831052</v>
      </c>
      <c r="U42" s="98">
        <v>49.223744292237441</v>
      </c>
      <c r="V42" s="98">
        <v>40.730593607305934</v>
      </c>
      <c r="W42" s="98">
        <v>1.7351598173515983</v>
      </c>
      <c r="X42" s="98">
        <v>2.3744292237442921</v>
      </c>
      <c r="Y42" s="98">
        <v>6.0273972602739727</v>
      </c>
      <c r="AA42" s="98">
        <v>84.109589041095887</v>
      </c>
      <c r="AB42" s="98">
        <v>9.9543378995433791</v>
      </c>
      <c r="AC42" s="98">
        <v>11.87214611872146</v>
      </c>
      <c r="AD42" s="98">
        <v>58.356164383561648</v>
      </c>
      <c r="AE42" s="98">
        <v>59.726027397260275</v>
      </c>
      <c r="AF42" s="98">
        <v>1.3698630136986301</v>
      </c>
      <c r="AG42" s="98">
        <v>4.2922374429223744</v>
      </c>
      <c r="AH42" s="98">
        <v>8.3105022831050235</v>
      </c>
    </row>
    <row r="43" spans="1:34" s="95" customFormat="1" x14ac:dyDescent="0.15">
      <c r="A43" s="95" t="s">
        <v>68</v>
      </c>
      <c r="B43" s="96">
        <v>1340</v>
      </c>
      <c r="C43" s="96"/>
      <c r="D43" s="97">
        <v>90.895522388059703</v>
      </c>
      <c r="E43" s="97">
        <v>12.313432835820896</v>
      </c>
      <c r="F43" s="97">
        <v>78.358208955223887</v>
      </c>
      <c r="G43" s="97">
        <v>82.68656716417911</v>
      </c>
      <c r="H43" s="97">
        <v>85.597014925373145</v>
      </c>
      <c r="I43" s="97">
        <v>68.059701492537314</v>
      </c>
      <c r="J43" s="97">
        <v>7.3134328358208958</v>
      </c>
      <c r="K43" s="97">
        <v>10.373134328358208</v>
      </c>
      <c r="L43" s="97">
        <v>4.7761194029850751</v>
      </c>
      <c r="M43" s="97">
        <v>4.1791044776119408</v>
      </c>
      <c r="N43" s="97">
        <v>3.1343283582089549</v>
      </c>
      <c r="O43" s="97">
        <v>5.1492537313432836</v>
      </c>
      <c r="P43" s="97">
        <v>1.2686567164179103</v>
      </c>
      <c r="R43" s="98">
        <v>49.701492537313435</v>
      </c>
      <c r="S43" s="98">
        <v>13.208955223880597</v>
      </c>
      <c r="T43" s="98">
        <v>36.044776119402982</v>
      </c>
      <c r="U43" s="98">
        <v>34.402985074626869</v>
      </c>
      <c r="V43" s="98">
        <v>31.791044776119403</v>
      </c>
      <c r="W43" s="98">
        <v>1.3432835820895521</v>
      </c>
      <c r="X43" s="98">
        <v>2.8358208955223883</v>
      </c>
      <c r="Y43" s="98">
        <v>2.6119402985074625</v>
      </c>
      <c r="AA43" s="98">
        <v>78.28358208955224</v>
      </c>
      <c r="AB43" s="98">
        <v>12.014925373134329</v>
      </c>
      <c r="AC43" s="98">
        <v>37.313432835820898</v>
      </c>
      <c r="AD43" s="98">
        <v>62.68656716417911</v>
      </c>
      <c r="AE43" s="98">
        <v>64.701492537313428</v>
      </c>
      <c r="AF43" s="98">
        <v>1.1940298507462688</v>
      </c>
      <c r="AG43" s="98">
        <v>3.8805970149253728</v>
      </c>
      <c r="AH43" s="98">
        <v>13.208955223880597</v>
      </c>
    </row>
    <row r="44" spans="1:34" x14ac:dyDescent="0.15">
      <c r="A44" s="70" t="s">
        <v>69</v>
      </c>
      <c r="B44" s="19">
        <v>3693</v>
      </c>
      <c r="C44" s="19"/>
      <c r="D44" s="72">
        <v>85.458976441917144</v>
      </c>
      <c r="E44" s="72">
        <v>19.875440021662605</v>
      </c>
      <c r="F44" s="72">
        <v>65.827240725697266</v>
      </c>
      <c r="G44" s="72">
        <v>77.362577849986451</v>
      </c>
      <c r="H44" s="72">
        <v>76.929325751421601</v>
      </c>
      <c r="I44" s="72">
        <v>60.492824262117516</v>
      </c>
      <c r="J44" s="72">
        <v>7.9068507988085566</v>
      </c>
      <c r="K44" s="72">
        <v>20.660709450311398</v>
      </c>
      <c r="L44" s="72">
        <v>9.8023287300297852</v>
      </c>
      <c r="M44" s="72">
        <v>1.0289737340915246</v>
      </c>
      <c r="N44" s="72">
        <v>2.4641213105875979</v>
      </c>
      <c r="O44" s="72">
        <v>12.131058759815867</v>
      </c>
      <c r="P44" s="72">
        <v>2.9244516653127541</v>
      </c>
      <c r="R44" s="21">
        <v>80.611968589222855</v>
      </c>
      <c r="S44" s="21">
        <v>21.148118061196858</v>
      </c>
      <c r="T44" s="21">
        <v>59.490928784186302</v>
      </c>
      <c r="U44" s="21">
        <v>54.427294882209587</v>
      </c>
      <c r="V44" s="21">
        <v>44.489574871378288</v>
      </c>
      <c r="W44" s="21">
        <v>4.4949905226103439</v>
      </c>
      <c r="X44" s="21">
        <v>5.3614947197400484</v>
      </c>
      <c r="Y44" s="21">
        <v>6.7154075277552128</v>
      </c>
      <c r="AA44" s="21">
        <v>81.343081505551041</v>
      </c>
      <c r="AB44" s="21">
        <v>20.633631194151096</v>
      </c>
      <c r="AC44" s="21">
        <v>18.954779312212295</v>
      </c>
      <c r="AD44" s="21">
        <v>57.37882480368264</v>
      </c>
      <c r="AE44" s="21">
        <v>54.860546980774437</v>
      </c>
      <c r="AF44" s="21">
        <v>4.3866774979691305</v>
      </c>
      <c r="AG44" s="21">
        <v>10.100189547793121</v>
      </c>
      <c r="AH44" s="21">
        <v>6.7966422962361221</v>
      </c>
    </row>
    <row r="45" spans="1:34" x14ac:dyDescent="0.15">
      <c r="A45" s="70" t="s">
        <v>70</v>
      </c>
      <c r="B45" s="19">
        <v>1506</v>
      </c>
      <c r="C45" s="19"/>
      <c r="D45" s="72">
        <v>79.150066401062418</v>
      </c>
      <c r="E45" s="72">
        <v>12.749003984063744</v>
      </c>
      <c r="F45" s="72">
        <v>57.370517928286858</v>
      </c>
      <c r="G45" s="72">
        <v>76.69322709163346</v>
      </c>
      <c r="H45" s="72">
        <v>75.365205843293495</v>
      </c>
      <c r="I45" s="72">
        <v>65.537848605577693</v>
      </c>
      <c r="J45" s="72">
        <v>7.7689243027888448</v>
      </c>
      <c r="K45" s="72">
        <v>16.46746347941567</v>
      </c>
      <c r="L45" s="72">
        <v>6.1752988047808763</v>
      </c>
      <c r="M45" s="72">
        <v>0.7304116865869853</v>
      </c>
      <c r="N45" s="72">
        <v>0.7304116865869853</v>
      </c>
      <c r="O45" s="72">
        <v>14.807436918990705</v>
      </c>
      <c r="P45" s="72">
        <v>2.2576361221779551</v>
      </c>
      <c r="R45" s="21">
        <v>75.431606905710495</v>
      </c>
      <c r="S45" s="21">
        <v>13.612217795484726</v>
      </c>
      <c r="T45" s="21">
        <v>61.885790172642764</v>
      </c>
      <c r="U45" s="21">
        <v>50.597609561752989</v>
      </c>
      <c r="V45" s="21">
        <v>43.89110225763612</v>
      </c>
      <c r="W45" s="21">
        <v>2.5896414342629481</v>
      </c>
      <c r="X45" s="21">
        <v>10.823373173970783</v>
      </c>
      <c r="Y45" s="21">
        <v>4.8472775564409032</v>
      </c>
      <c r="AA45" s="21">
        <v>76.029216467463485</v>
      </c>
      <c r="AB45" s="21">
        <v>13.280212483399733</v>
      </c>
      <c r="AC45" s="21">
        <v>18.193891102257638</v>
      </c>
      <c r="AD45" s="21">
        <v>51.261620185922972</v>
      </c>
      <c r="AE45" s="21">
        <v>50.398406374501988</v>
      </c>
      <c r="AF45" s="21">
        <v>2.4568393094289509</v>
      </c>
      <c r="AG45" s="21">
        <v>15.936254980079681</v>
      </c>
      <c r="AH45" s="21">
        <v>5.7104913678618852</v>
      </c>
    </row>
    <row r="46" spans="1:34" x14ac:dyDescent="0.15">
      <c r="A46" s="70" t="s">
        <v>71</v>
      </c>
      <c r="B46" s="19">
        <v>3759</v>
      </c>
      <c r="C46" s="19"/>
      <c r="D46" s="72">
        <v>84.862995477520613</v>
      </c>
      <c r="E46" s="72">
        <v>17.903697791965946</v>
      </c>
      <c r="F46" s="72">
        <v>69.087523277467412</v>
      </c>
      <c r="G46" s="72">
        <v>81.138600691673318</v>
      </c>
      <c r="H46" s="72">
        <v>82.255919127427518</v>
      </c>
      <c r="I46" s="72">
        <v>69.087523277467412</v>
      </c>
      <c r="J46" s="72">
        <v>10.348496940675711</v>
      </c>
      <c r="K46" s="72">
        <v>25.618515562649641</v>
      </c>
      <c r="L46" s="72">
        <v>10.082468741686618</v>
      </c>
      <c r="M46" s="72">
        <v>1.3833466347432828</v>
      </c>
      <c r="N46" s="72">
        <v>0.4788507581803671</v>
      </c>
      <c r="O46" s="72">
        <v>9.4706038840117053</v>
      </c>
      <c r="P46" s="72">
        <v>3.006118648576749</v>
      </c>
      <c r="R46" s="21">
        <v>79.196594839052935</v>
      </c>
      <c r="S46" s="21">
        <v>16.786379356211757</v>
      </c>
      <c r="T46" s="21">
        <v>61.292897047086988</v>
      </c>
      <c r="U46" s="21">
        <v>55.200851290236763</v>
      </c>
      <c r="V46" s="21">
        <v>46.501729183293428</v>
      </c>
      <c r="W46" s="21">
        <v>2.1814312317105613</v>
      </c>
      <c r="X46" s="21">
        <v>5.7196062782654957</v>
      </c>
      <c r="Y46" s="21">
        <v>7.0497472732109596</v>
      </c>
      <c r="AA46" s="21">
        <v>80.686352753391859</v>
      </c>
      <c r="AB46" s="21">
        <v>16.36073423782921</v>
      </c>
      <c r="AC46" s="21">
        <v>21.282255919127426</v>
      </c>
      <c r="AD46" s="21">
        <v>60.973663208300074</v>
      </c>
      <c r="AE46" s="21">
        <v>61.425911146581534</v>
      </c>
      <c r="AF46" s="21">
        <v>2.0750199521149244</v>
      </c>
      <c r="AG46" s="21">
        <v>7.2359670125033251</v>
      </c>
      <c r="AH46" s="21">
        <v>6.624102154828412</v>
      </c>
    </row>
    <row r="47" spans="1:34" x14ac:dyDescent="0.15">
      <c r="A47" s="70" t="s">
        <v>72</v>
      </c>
      <c r="B47" s="19">
        <v>3264</v>
      </c>
      <c r="C47" s="19"/>
      <c r="D47" s="72">
        <v>84.405637254901961</v>
      </c>
      <c r="E47" s="72">
        <v>15.747549019607842</v>
      </c>
      <c r="F47" s="72">
        <v>65.808823529411768</v>
      </c>
      <c r="G47" s="72">
        <v>80.514705882352942</v>
      </c>
      <c r="H47" s="72">
        <v>72.487745098039213</v>
      </c>
      <c r="I47" s="72">
        <v>63.296568627450981</v>
      </c>
      <c r="J47" s="72">
        <v>5.9436274509803919</v>
      </c>
      <c r="K47" s="72">
        <v>26.256127450980394</v>
      </c>
      <c r="L47" s="72">
        <v>8.6090686274509807</v>
      </c>
      <c r="M47" s="72">
        <v>1.4093137254901962</v>
      </c>
      <c r="N47" s="72">
        <v>0.8884803921568627</v>
      </c>
      <c r="O47" s="72">
        <v>7.5367647058823524</v>
      </c>
      <c r="P47" s="72">
        <v>3.2475490196078436</v>
      </c>
      <c r="R47" s="21">
        <v>79.166666666666657</v>
      </c>
      <c r="S47" s="21">
        <v>17.738970588235293</v>
      </c>
      <c r="T47" s="21">
        <v>63.878676470588239</v>
      </c>
      <c r="U47" s="21">
        <v>50.919117647058819</v>
      </c>
      <c r="V47" s="21">
        <v>45.343137254901961</v>
      </c>
      <c r="W47" s="21">
        <v>3.4313725490196081</v>
      </c>
      <c r="X47" s="21">
        <v>4.534313725490196</v>
      </c>
      <c r="Y47" s="21">
        <v>5.7904411764705888</v>
      </c>
      <c r="AA47" s="21">
        <v>79.595588235294116</v>
      </c>
      <c r="AB47" s="21">
        <v>16.636029411764707</v>
      </c>
      <c r="AC47" s="21">
        <v>18.964460784313726</v>
      </c>
      <c r="AD47" s="21">
        <v>50.980392156862742</v>
      </c>
      <c r="AE47" s="21">
        <v>53.829656862745104</v>
      </c>
      <c r="AF47" s="21">
        <v>2.420343137254902</v>
      </c>
      <c r="AG47" s="21">
        <v>6.5870098039215685</v>
      </c>
      <c r="AH47" s="21">
        <v>5.9742647058823533</v>
      </c>
    </row>
    <row r="48" spans="1:34" x14ac:dyDescent="0.15">
      <c r="A48" s="70" t="s">
        <v>73</v>
      </c>
      <c r="B48" s="19">
        <v>864</v>
      </c>
      <c r="C48" s="19"/>
      <c r="D48" s="72">
        <v>85.18518518518519</v>
      </c>
      <c r="E48" s="72">
        <v>13.773148148148149</v>
      </c>
      <c r="F48" s="72">
        <v>62.962962962962962</v>
      </c>
      <c r="G48" s="72">
        <v>80.208333333333343</v>
      </c>
      <c r="H48" s="72">
        <v>70.023148148148152</v>
      </c>
      <c r="I48" s="72">
        <v>57.523148148148152</v>
      </c>
      <c r="J48" s="72">
        <v>6.3657407407407414</v>
      </c>
      <c r="K48" s="72">
        <v>22.685185185185187</v>
      </c>
      <c r="L48" s="72">
        <v>5.6712962962962967</v>
      </c>
      <c r="M48" s="72">
        <v>1.5046296296296295</v>
      </c>
      <c r="N48" s="72">
        <v>2.6620370370370372</v>
      </c>
      <c r="O48" s="72">
        <v>6.9444444444444446</v>
      </c>
      <c r="P48" s="72">
        <v>1.0416666666666665</v>
      </c>
      <c r="R48" s="21">
        <v>79.282407407407405</v>
      </c>
      <c r="S48" s="21">
        <v>15.277777777777779</v>
      </c>
      <c r="T48" s="21">
        <v>70.370370370370367</v>
      </c>
      <c r="U48" s="21">
        <v>46.064814814814817</v>
      </c>
      <c r="V48" s="21">
        <v>51.273148148148152</v>
      </c>
      <c r="W48" s="21">
        <v>3.5879629629629628</v>
      </c>
      <c r="X48" s="21">
        <v>3.7037037037037033</v>
      </c>
      <c r="Y48" s="21">
        <v>3.125</v>
      </c>
      <c r="AA48" s="21">
        <v>79.976851851851848</v>
      </c>
      <c r="AB48" s="21">
        <v>15.393518518518517</v>
      </c>
      <c r="AC48" s="21">
        <v>28.935185185185187</v>
      </c>
      <c r="AD48" s="21">
        <v>51.504629629629626</v>
      </c>
      <c r="AE48" s="21">
        <v>49.305555555555557</v>
      </c>
      <c r="AF48" s="21">
        <v>3.5879629629629628</v>
      </c>
      <c r="AG48" s="21">
        <v>8.2175925925925934</v>
      </c>
      <c r="AH48" s="21">
        <v>3.0092592592592591</v>
      </c>
    </row>
    <row r="49" spans="1:34" x14ac:dyDescent="0.15">
      <c r="A49" s="70" t="s">
        <v>74</v>
      </c>
      <c r="B49" s="19">
        <v>1824</v>
      </c>
      <c r="C49" s="19"/>
      <c r="D49" s="72">
        <v>85.471491228070178</v>
      </c>
      <c r="E49" s="72">
        <v>14.418859649122806</v>
      </c>
      <c r="F49" s="72">
        <v>58.442982456140349</v>
      </c>
      <c r="G49" s="72">
        <v>74.342105263157904</v>
      </c>
      <c r="H49" s="72">
        <v>74.067982456140342</v>
      </c>
      <c r="I49" s="72">
        <v>59.594298245614027</v>
      </c>
      <c r="J49" s="72">
        <v>6.25</v>
      </c>
      <c r="K49" s="72">
        <v>16.337719298245617</v>
      </c>
      <c r="L49" s="72">
        <v>5.7017543859649118</v>
      </c>
      <c r="M49" s="72">
        <v>1.0964912280701753</v>
      </c>
      <c r="N49" s="72">
        <v>0.3289473684210526</v>
      </c>
      <c r="O49" s="72">
        <v>10.471491228070176</v>
      </c>
      <c r="P49" s="72">
        <v>1.9188596491228072</v>
      </c>
      <c r="R49" s="21">
        <v>78.782894736842096</v>
      </c>
      <c r="S49" s="21">
        <v>14.638157894736842</v>
      </c>
      <c r="T49" s="21">
        <v>56.907894736842103</v>
      </c>
      <c r="U49" s="21">
        <v>54.385964912280706</v>
      </c>
      <c r="V49" s="21">
        <v>44.353070175438596</v>
      </c>
      <c r="W49" s="21">
        <v>2.4671052631578947</v>
      </c>
      <c r="X49" s="21">
        <v>8.1140350877192979</v>
      </c>
      <c r="Y49" s="21">
        <v>5.4824561403508767</v>
      </c>
      <c r="AA49" s="21">
        <v>79.276315789473685</v>
      </c>
      <c r="AB49" s="21">
        <v>14.144736842105262</v>
      </c>
      <c r="AC49" s="21">
        <v>14.692982456140353</v>
      </c>
      <c r="AD49" s="21">
        <v>53.015350877192979</v>
      </c>
      <c r="AE49" s="21">
        <v>51.864035087719294</v>
      </c>
      <c r="AF49" s="21">
        <v>1.9736842105263157</v>
      </c>
      <c r="AG49" s="21">
        <v>6.8530701754385968</v>
      </c>
      <c r="AH49" s="21">
        <v>5.427631578947369</v>
      </c>
    </row>
    <row r="50" spans="1:34" x14ac:dyDescent="0.15">
      <c r="A50" s="70" t="s">
        <v>75</v>
      </c>
      <c r="B50" s="19">
        <v>3255</v>
      </c>
      <c r="C50" s="19"/>
      <c r="D50" s="72">
        <v>78.494623655913969</v>
      </c>
      <c r="E50" s="72">
        <v>17.972350230414747</v>
      </c>
      <c r="F50" s="72">
        <v>61.413210445468515</v>
      </c>
      <c r="G50" s="72">
        <v>73.824884792626733</v>
      </c>
      <c r="H50" s="72">
        <v>72.196620583717348</v>
      </c>
      <c r="I50" s="72">
        <v>58.279569892473113</v>
      </c>
      <c r="J50" s="72">
        <v>6.2672811059907838</v>
      </c>
      <c r="K50" s="72">
        <v>20.829493087557605</v>
      </c>
      <c r="L50" s="72">
        <v>6.5130568356374807</v>
      </c>
      <c r="M50" s="72">
        <v>1.228878648233487</v>
      </c>
      <c r="N50" s="72">
        <v>1.1367127496159755</v>
      </c>
      <c r="O50" s="72">
        <v>8.4792626728110587</v>
      </c>
      <c r="P50" s="72">
        <v>2.5499231950844856</v>
      </c>
      <c r="R50" s="21">
        <v>68.448540706605215</v>
      </c>
      <c r="S50" s="21">
        <v>16.221198156682028</v>
      </c>
      <c r="T50" s="21">
        <v>51.152073732718897</v>
      </c>
      <c r="U50" s="21">
        <v>40.952380952380949</v>
      </c>
      <c r="V50" s="21">
        <v>35.422427035330259</v>
      </c>
      <c r="W50" s="21">
        <v>3.8402457757296471</v>
      </c>
      <c r="X50" s="21">
        <v>5.6221198156682028</v>
      </c>
      <c r="Y50" s="21">
        <v>12.565284178187405</v>
      </c>
      <c r="AA50" s="21">
        <v>70.476190476190482</v>
      </c>
      <c r="AB50" s="21">
        <v>14.316436251920123</v>
      </c>
      <c r="AC50" s="21">
        <v>19.815668202764979</v>
      </c>
      <c r="AD50" s="21">
        <v>45.867895545314902</v>
      </c>
      <c r="AE50" s="21">
        <v>44.854070660522268</v>
      </c>
      <c r="AF50" s="21">
        <v>3.6866359447004609</v>
      </c>
      <c r="AG50" s="21">
        <v>5.0384024577572966</v>
      </c>
      <c r="AH50" s="21">
        <v>14.34715821812596</v>
      </c>
    </row>
    <row r="51" spans="1:34" x14ac:dyDescent="0.15">
      <c r="A51" s="70" t="s">
        <v>76</v>
      </c>
      <c r="B51" s="19">
        <v>1344</v>
      </c>
      <c r="C51" s="19"/>
      <c r="D51" s="72">
        <v>79.836309523809518</v>
      </c>
      <c r="E51" s="72">
        <v>14.434523809523808</v>
      </c>
      <c r="F51" s="72">
        <v>49.553571428571431</v>
      </c>
      <c r="G51" s="72">
        <v>52.232142857142861</v>
      </c>
      <c r="H51" s="72">
        <v>58.333333333333336</v>
      </c>
      <c r="I51" s="72">
        <v>52.232142857142861</v>
      </c>
      <c r="J51" s="72">
        <v>4.4642857142857144</v>
      </c>
      <c r="K51" s="72">
        <v>11.30952380952381</v>
      </c>
      <c r="L51" s="72">
        <v>4.9851190476190483</v>
      </c>
      <c r="M51" s="72">
        <v>1.0416666666666665</v>
      </c>
      <c r="N51" s="72">
        <v>0.2232142857142857</v>
      </c>
      <c r="O51" s="72">
        <v>10.9375</v>
      </c>
      <c r="P51" s="72">
        <v>1.9345238095238095</v>
      </c>
      <c r="R51" s="21">
        <v>74.851190476190482</v>
      </c>
      <c r="S51" s="21">
        <v>13.616071428571427</v>
      </c>
      <c r="T51" s="21">
        <v>41.145833333333329</v>
      </c>
      <c r="U51" s="21">
        <v>39.732142857142854</v>
      </c>
      <c r="V51" s="21">
        <v>36.830357142857146</v>
      </c>
      <c r="W51" s="21">
        <v>2.3809523809523809</v>
      </c>
      <c r="X51" s="21">
        <v>9.375</v>
      </c>
      <c r="Y51" s="21">
        <v>5.2827380952380949</v>
      </c>
      <c r="AA51" s="21">
        <v>75.967261904761912</v>
      </c>
      <c r="AB51" s="21">
        <v>12.872023809523808</v>
      </c>
      <c r="AC51" s="21">
        <v>14.657738095238097</v>
      </c>
      <c r="AD51" s="21">
        <v>46.056547619047613</v>
      </c>
      <c r="AE51" s="21">
        <v>47.470238095238095</v>
      </c>
      <c r="AF51" s="21">
        <v>2.2321428571428572</v>
      </c>
      <c r="AG51" s="21">
        <v>9.300595238095239</v>
      </c>
      <c r="AH51" s="21">
        <v>5.3571428571428568</v>
      </c>
    </row>
    <row r="52" spans="1:34" x14ac:dyDescent="0.15">
      <c r="A52" s="70" t="s">
        <v>77</v>
      </c>
      <c r="B52" s="19">
        <v>467</v>
      </c>
      <c r="C52" s="19"/>
      <c r="D52" s="72">
        <v>85.224839400428266</v>
      </c>
      <c r="E52" s="72">
        <v>20.556745182012847</v>
      </c>
      <c r="F52" s="72">
        <v>51.605995717344754</v>
      </c>
      <c r="G52" s="72">
        <v>60.171306209850108</v>
      </c>
      <c r="H52" s="72">
        <v>65.310492505353324</v>
      </c>
      <c r="I52" s="72">
        <v>60.171306209850108</v>
      </c>
      <c r="J52" s="72">
        <v>7.2805139186295502</v>
      </c>
      <c r="K52" s="72">
        <v>10.492505353319057</v>
      </c>
      <c r="L52" s="72">
        <v>4.0685224839400433</v>
      </c>
      <c r="M52" s="72">
        <v>1.070663811563169</v>
      </c>
      <c r="N52" s="72">
        <v>0.64239828693790146</v>
      </c>
      <c r="O52" s="72">
        <v>7.2805139186295502</v>
      </c>
      <c r="P52" s="72">
        <v>2.5695931477516059</v>
      </c>
      <c r="R52" s="21">
        <v>81.584582441113497</v>
      </c>
      <c r="S52" s="21">
        <v>19.057815845824411</v>
      </c>
      <c r="T52" s="21">
        <v>47.965738758029978</v>
      </c>
      <c r="U52" s="21">
        <v>42.82655246252677</v>
      </c>
      <c r="V52" s="21">
        <v>40.685224839400433</v>
      </c>
      <c r="W52" s="21">
        <v>2.3554603854389722</v>
      </c>
      <c r="X52" s="21">
        <v>5.9957173447537473</v>
      </c>
      <c r="Y52" s="21">
        <v>4.2826552462526761</v>
      </c>
      <c r="AA52" s="21">
        <v>82.441113490364032</v>
      </c>
      <c r="AB52" s="21">
        <v>17.558886509635975</v>
      </c>
      <c r="AC52" s="21">
        <v>18.201284796573873</v>
      </c>
      <c r="AD52" s="21">
        <v>49.892933618843685</v>
      </c>
      <c r="AE52" s="21">
        <v>54.389721627408996</v>
      </c>
      <c r="AF52" s="21">
        <v>2.1413276231263381</v>
      </c>
      <c r="AG52" s="21">
        <v>6.209850107066381</v>
      </c>
      <c r="AH52" s="21">
        <v>5.3533190578158463</v>
      </c>
    </row>
    <row r="53" spans="1:34" x14ac:dyDescent="0.15">
      <c r="A53" s="70" t="s">
        <v>78</v>
      </c>
      <c r="B53" s="19">
        <v>3223</v>
      </c>
      <c r="C53" s="19"/>
      <c r="D53" s="72">
        <v>84.176233322990996</v>
      </c>
      <c r="E53" s="72">
        <v>14.706794911573068</v>
      </c>
      <c r="F53" s="72">
        <v>42.786224014892959</v>
      </c>
      <c r="G53" s="72">
        <v>59.261557555072905</v>
      </c>
      <c r="H53" s="72">
        <v>54.26621160409556</v>
      </c>
      <c r="I53" s="72">
        <v>47.223084083152344</v>
      </c>
      <c r="J53" s="72">
        <v>2.4201054917778468</v>
      </c>
      <c r="K53" s="72">
        <v>8.997828110456096</v>
      </c>
      <c r="L53" s="72">
        <v>5.5228048402109833</v>
      </c>
      <c r="M53" s="72">
        <v>1.179025752404592</v>
      </c>
      <c r="N53" s="72">
        <v>0.34129692832764508</v>
      </c>
      <c r="O53" s="72">
        <v>5.4917778467266523</v>
      </c>
      <c r="P53" s="72">
        <v>1.8926466025442135</v>
      </c>
      <c r="R53" s="21">
        <v>78.746509463233011</v>
      </c>
      <c r="S53" s="21">
        <v>14.210363015823765</v>
      </c>
      <c r="T53" s="21">
        <v>44.585789636984174</v>
      </c>
      <c r="U53" s="21">
        <v>32.361154204157614</v>
      </c>
      <c r="V53" s="21">
        <v>29.134346881787152</v>
      </c>
      <c r="W53" s="21">
        <v>3.4750232702451131</v>
      </c>
      <c r="X53" s="21">
        <v>3.2888613093391248</v>
      </c>
      <c r="Y53" s="21">
        <v>5.2435618988520014</v>
      </c>
      <c r="AA53" s="21">
        <v>79.118833385044979</v>
      </c>
      <c r="AB53" s="21">
        <v>12.938256282966181</v>
      </c>
      <c r="AC53" s="21">
        <v>16.878684455476265</v>
      </c>
      <c r="AD53" s="21">
        <v>34.8122866894198</v>
      </c>
      <c r="AE53" s="21">
        <v>39.745578653428481</v>
      </c>
      <c r="AF53" s="21">
        <v>2.7924294135898231</v>
      </c>
      <c r="AG53" s="21">
        <v>3.8783741855414209</v>
      </c>
      <c r="AH53" s="21">
        <v>5.3056158858206635</v>
      </c>
    </row>
    <row r="54" spans="1:34" x14ac:dyDescent="0.15">
      <c r="A54" s="70" t="s">
        <v>79</v>
      </c>
      <c r="B54" s="19">
        <v>2110</v>
      </c>
      <c r="C54" s="19"/>
      <c r="D54" s="72">
        <v>88.862559241706165</v>
      </c>
      <c r="E54" s="72">
        <v>15.260663507109005</v>
      </c>
      <c r="F54" s="72">
        <v>55.260663507109008</v>
      </c>
      <c r="G54" s="72">
        <v>71.706161137440759</v>
      </c>
      <c r="H54" s="72">
        <v>69.952606635071092</v>
      </c>
      <c r="I54" s="72">
        <v>58.81516587677725</v>
      </c>
      <c r="J54" s="72">
        <v>3.5545023696682465</v>
      </c>
      <c r="K54" s="72">
        <v>13.838862559241708</v>
      </c>
      <c r="L54" s="72">
        <v>9.3364928909952614</v>
      </c>
      <c r="M54" s="72">
        <v>1.7535545023696684</v>
      </c>
      <c r="N54" s="72">
        <v>0.18957345971563982</v>
      </c>
      <c r="O54" s="72">
        <v>5.9241706161137442</v>
      </c>
      <c r="P54" s="72">
        <v>2.4170616113744074</v>
      </c>
      <c r="R54" s="21">
        <v>81.469194312796205</v>
      </c>
      <c r="S54" s="21">
        <v>14.218009478672986</v>
      </c>
      <c r="T54" s="21">
        <v>50.947867298578196</v>
      </c>
      <c r="U54" s="21">
        <v>44.265402843601898</v>
      </c>
      <c r="V54" s="21">
        <v>39.194312796208528</v>
      </c>
      <c r="W54" s="21">
        <v>3.1279620853080567</v>
      </c>
      <c r="X54" s="21">
        <v>3.6018957345971563</v>
      </c>
      <c r="Y54" s="21">
        <v>4.5023696682464456</v>
      </c>
      <c r="AA54" s="21">
        <v>82.417061611374407</v>
      </c>
      <c r="AB54" s="21">
        <v>12.985781990521328</v>
      </c>
      <c r="AC54" s="21">
        <v>18.388625592417064</v>
      </c>
      <c r="AD54" s="21">
        <v>45.497630331753555</v>
      </c>
      <c r="AE54" s="21">
        <v>48.199052132701418</v>
      </c>
      <c r="AF54" s="21">
        <v>3.3175355450236967</v>
      </c>
      <c r="AG54" s="21">
        <v>4.8815165876777247</v>
      </c>
      <c r="AH54" s="21">
        <v>4.8341232227488149</v>
      </c>
    </row>
    <row r="55" spans="1:34" x14ac:dyDescent="0.15">
      <c r="A55" s="70" t="s">
        <v>80</v>
      </c>
      <c r="B55" s="19">
        <v>664</v>
      </c>
      <c r="C55" s="19"/>
      <c r="D55" s="72">
        <v>70.783132530120483</v>
      </c>
      <c r="E55" s="72">
        <v>15.813253012048193</v>
      </c>
      <c r="F55" s="72">
        <v>55.271084337349393</v>
      </c>
      <c r="G55" s="72">
        <v>71.686746987951807</v>
      </c>
      <c r="H55" s="72">
        <v>49.548192771084338</v>
      </c>
      <c r="I55" s="72">
        <v>42.921686746987952</v>
      </c>
      <c r="J55" s="72">
        <v>4.3674698795180724</v>
      </c>
      <c r="K55" s="72">
        <v>8.4337349397590362</v>
      </c>
      <c r="L55" s="72">
        <v>3.6144578313253009</v>
      </c>
      <c r="M55" s="72">
        <v>0.90361445783132521</v>
      </c>
      <c r="N55" s="72">
        <v>1.2048192771084338</v>
      </c>
      <c r="O55" s="72">
        <v>5.2710843373493983</v>
      </c>
      <c r="P55" s="72">
        <v>1.2048192771084338</v>
      </c>
      <c r="R55" s="21">
        <v>66.114457831325296</v>
      </c>
      <c r="S55" s="21">
        <v>14.006024096385541</v>
      </c>
      <c r="T55" s="21">
        <v>57.078313253012048</v>
      </c>
      <c r="U55" s="21">
        <v>31.325301204819279</v>
      </c>
      <c r="V55" s="21">
        <v>29.066265060240966</v>
      </c>
      <c r="W55" s="21">
        <v>2.2590361445783134</v>
      </c>
      <c r="X55" s="21">
        <v>8.4337349397590362</v>
      </c>
      <c r="Y55" s="21">
        <v>8.7349397590361448</v>
      </c>
      <c r="AA55" s="21">
        <v>67.168674698795186</v>
      </c>
      <c r="AB55" s="21">
        <v>13.855421686746988</v>
      </c>
      <c r="AC55" s="21">
        <v>17.771084337349397</v>
      </c>
      <c r="AD55" s="21">
        <v>43.373493975903614</v>
      </c>
      <c r="AE55" s="21">
        <v>46.837349397590359</v>
      </c>
      <c r="AF55" s="21">
        <v>2.1084337349397591</v>
      </c>
      <c r="AG55" s="21">
        <v>2.8614457831325302</v>
      </c>
      <c r="AH55" s="21">
        <v>18.072289156626507</v>
      </c>
    </row>
    <row r="56" spans="1:34" x14ac:dyDescent="0.15">
      <c r="A56" s="70" t="s">
        <v>81</v>
      </c>
      <c r="B56" s="19">
        <v>1898</v>
      </c>
      <c r="C56" s="19"/>
      <c r="D56" s="72">
        <v>83.350895679662813</v>
      </c>
      <c r="E56" s="72">
        <v>15.595363540569021</v>
      </c>
      <c r="F56" s="72">
        <v>33.508956796628034</v>
      </c>
      <c r="G56" s="72">
        <v>48.577449947312964</v>
      </c>
      <c r="H56" s="72">
        <v>49.578503688092731</v>
      </c>
      <c r="I56" s="72">
        <v>46.417281348788194</v>
      </c>
      <c r="J56" s="72">
        <v>3.4773445732349839</v>
      </c>
      <c r="K56" s="72">
        <v>8.7987355110642778</v>
      </c>
      <c r="L56" s="72">
        <v>4.6891464699683878</v>
      </c>
      <c r="M56" s="72">
        <v>1.2644889357218125</v>
      </c>
      <c r="N56" s="72">
        <v>0.42149631190727077</v>
      </c>
      <c r="O56" s="72">
        <v>4.5310853530031618</v>
      </c>
      <c r="P56" s="72">
        <v>4.6364594309799791</v>
      </c>
      <c r="R56" s="21">
        <v>74.394099051633304</v>
      </c>
      <c r="S56" s="21">
        <v>13.909378292939936</v>
      </c>
      <c r="T56" s="21">
        <v>36.195995785036885</v>
      </c>
      <c r="U56" s="21">
        <v>31.348788198103268</v>
      </c>
      <c r="V56" s="21">
        <v>30.295047418335091</v>
      </c>
      <c r="W56" s="21">
        <v>2.6870389884088515</v>
      </c>
      <c r="X56" s="21">
        <v>2.897787144362487</v>
      </c>
      <c r="Y56" s="21">
        <v>9.6417281348788197</v>
      </c>
      <c r="AA56" s="21">
        <v>75.289778714436252</v>
      </c>
      <c r="AB56" s="21">
        <v>12.750263435194942</v>
      </c>
      <c r="AC56" s="21">
        <v>14.014752370916755</v>
      </c>
      <c r="AD56" s="21">
        <v>34.141201264488934</v>
      </c>
      <c r="AE56" s="21">
        <v>37.091675447839833</v>
      </c>
      <c r="AF56" s="21">
        <v>2.476290832455216</v>
      </c>
      <c r="AG56" s="21">
        <v>4.373024236037935</v>
      </c>
      <c r="AH56" s="21">
        <v>9.6417281348788197</v>
      </c>
    </row>
    <row r="57" spans="1:34" x14ac:dyDescent="0.15">
      <c r="A57" s="70" t="s">
        <v>82</v>
      </c>
      <c r="B57" s="19">
        <v>4764</v>
      </c>
      <c r="C57" s="19"/>
      <c r="D57" s="72">
        <v>82.7455919395466</v>
      </c>
      <c r="E57" s="72">
        <v>10.957178841309824</v>
      </c>
      <c r="F57" s="72">
        <v>43.240973971452561</v>
      </c>
      <c r="G57" s="72">
        <v>57.76658270361041</v>
      </c>
      <c r="H57" s="72">
        <v>56.318219983207385</v>
      </c>
      <c r="I57" s="72">
        <v>45.151133501259444</v>
      </c>
      <c r="J57" s="72">
        <v>3.0226700251889169</v>
      </c>
      <c r="K57" s="72">
        <v>9.4038623005877415</v>
      </c>
      <c r="L57" s="72">
        <v>3.4005037783375318</v>
      </c>
      <c r="M57" s="72">
        <v>1.2174643157010916</v>
      </c>
      <c r="N57" s="72">
        <v>1.2594458438287155</v>
      </c>
      <c r="O57" s="72">
        <v>8.4382871536523929</v>
      </c>
      <c r="P57" s="72">
        <v>3.9252728799328298</v>
      </c>
      <c r="R57" s="21">
        <v>73.86649874055415</v>
      </c>
      <c r="S57" s="21">
        <v>9.235936188077245</v>
      </c>
      <c r="T57" s="21">
        <v>39.63056255247691</v>
      </c>
      <c r="U57" s="21">
        <v>32.808564231738032</v>
      </c>
      <c r="V57" s="21">
        <v>27.329974811083126</v>
      </c>
      <c r="W57" s="21">
        <v>2.0780856423173804</v>
      </c>
      <c r="X57" s="21">
        <v>5.688497061293031</v>
      </c>
      <c r="Y57" s="21">
        <v>7.787573467674223</v>
      </c>
      <c r="AA57" s="21">
        <v>73.656591099916042</v>
      </c>
      <c r="AB57" s="21">
        <v>8.1444164567590267</v>
      </c>
      <c r="AC57" s="21">
        <v>15.638119227539882</v>
      </c>
      <c r="AD57" s="21">
        <v>39.252728799328295</v>
      </c>
      <c r="AE57" s="21">
        <v>38.287153652392945</v>
      </c>
      <c r="AF57" s="21">
        <v>2.0151133501259446</v>
      </c>
      <c r="AG57" s="21">
        <v>6.5071368597816965</v>
      </c>
      <c r="AH57" s="21">
        <v>8.0394626364399659</v>
      </c>
    </row>
    <row r="58" spans="1:34" x14ac:dyDescent="0.15">
      <c r="A58" s="70" t="s">
        <v>83</v>
      </c>
      <c r="B58" s="19">
        <v>2141</v>
      </c>
      <c r="C58" s="19"/>
      <c r="D58" s="72">
        <v>86.7351704810836</v>
      </c>
      <c r="E58" s="72">
        <v>17.935544138253153</v>
      </c>
      <c r="F58" s="72">
        <v>50.537132181223733</v>
      </c>
      <c r="G58" s="72">
        <v>68.566090611863615</v>
      </c>
      <c r="H58" s="72">
        <v>66.230733302195233</v>
      </c>
      <c r="I58" s="72">
        <v>55.021018215787024</v>
      </c>
      <c r="J58" s="72">
        <v>9.8085007006071923</v>
      </c>
      <c r="K58" s="72">
        <v>13.404950957496498</v>
      </c>
      <c r="L58" s="72">
        <v>4.9976646426903315</v>
      </c>
      <c r="M58" s="72">
        <v>1.1676786548341895</v>
      </c>
      <c r="N58" s="72">
        <v>0.37365716954694067</v>
      </c>
      <c r="O58" s="72">
        <v>5.6982718355908455</v>
      </c>
      <c r="P58" s="72">
        <v>2.1485287248949088</v>
      </c>
      <c r="R58" s="21">
        <v>76.085941148995801</v>
      </c>
      <c r="S58" s="21">
        <v>17.79542269967305</v>
      </c>
      <c r="T58" s="21">
        <v>52.545539467538539</v>
      </c>
      <c r="U58" s="21">
        <v>43.204110228865019</v>
      </c>
      <c r="V58" s="21">
        <v>37.972909855207845</v>
      </c>
      <c r="W58" s="21">
        <v>1.9617001401214387</v>
      </c>
      <c r="X58" s="21">
        <v>4.1102288650163477</v>
      </c>
      <c r="Y58" s="21">
        <v>4.5773003269500236</v>
      </c>
      <c r="AA58" s="21">
        <v>80.056048575432044</v>
      </c>
      <c r="AB58" s="21">
        <v>17.094815506772537</v>
      </c>
      <c r="AC58" s="21">
        <v>18.682858477347033</v>
      </c>
      <c r="AD58" s="21">
        <v>43.531060252218587</v>
      </c>
      <c r="AE58" s="21">
        <v>48.435310602522186</v>
      </c>
      <c r="AF58" s="21">
        <v>1.681457262961233</v>
      </c>
      <c r="AG58" s="21">
        <v>4.6240074731433909</v>
      </c>
      <c r="AH58" s="21">
        <v>4.9042503503035961</v>
      </c>
    </row>
    <row r="59" spans="1:34" x14ac:dyDescent="0.15">
      <c r="B59" s="19"/>
      <c r="C59" s="19"/>
      <c r="D59" s="72"/>
      <c r="E59" s="72"/>
      <c r="F59" s="72"/>
      <c r="G59" s="72"/>
      <c r="H59" s="72"/>
      <c r="I59" s="72"/>
      <c r="J59" s="72"/>
      <c r="K59" s="72"/>
      <c r="L59" s="72"/>
      <c r="M59" s="72"/>
      <c r="N59" s="72"/>
      <c r="O59" s="72"/>
      <c r="P59" s="72"/>
      <c r="R59" s="21"/>
      <c r="S59" s="21"/>
      <c r="T59" s="21"/>
      <c r="U59" s="21"/>
      <c r="V59" s="21"/>
      <c r="W59" s="21"/>
      <c r="X59" s="21"/>
      <c r="Y59" s="21"/>
      <c r="AA59" s="21"/>
      <c r="AB59" s="21"/>
      <c r="AC59" s="21"/>
      <c r="AD59" s="21"/>
      <c r="AE59" s="21"/>
      <c r="AF59" s="21"/>
      <c r="AG59" s="21"/>
      <c r="AH59" s="21"/>
    </row>
    <row r="60" spans="1:34" x14ac:dyDescent="0.15">
      <c r="A60" s="70" t="s">
        <v>84</v>
      </c>
      <c r="B60" s="19">
        <v>12747</v>
      </c>
      <c r="C60" s="19"/>
      <c r="D60" s="72">
        <v>84.380638581627053</v>
      </c>
      <c r="E60" s="72">
        <v>20.828430218875031</v>
      </c>
      <c r="F60" s="72">
        <v>61.590962579430453</v>
      </c>
      <c r="G60" s="72">
        <v>75.704087236212445</v>
      </c>
      <c r="H60" s="72">
        <v>75.735467168745586</v>
      </c>
      <c r="I60" s="72">
        <v>61.779242174629324</v>
      </c>
      <c r="J60" s="72">
        <v>7.1624696006903594</v>
      </c>
      <c r="K60" s="72">
        <v>16.576449360633873</v>
      </c>
      <c r="L60" s="72">
        <v>5.7189927041656858</v>
      </c>
      <c r="M60" s="72">
        <v>1.1375225543265082</v>
      </c>
      <c r="N60" s="72">
        <v>0.28241939279830552</v>
      </c>
      <c r="O60" s="72">
        <v>8.676551345414607</v>
      </c>
      <c r="P60" s="72">
        <v>2.6437593159174706</v>
      </c>
      <c r="R60" s="21">
        <v>80.567976778849925</v>
      </c>
      <c r="S60" s="21">
        <v>22.028712638267827</v>
      </c>
      <c r="T60" s="21">
        <v>59.190397740644862</v>
      </c>
      <c r="U60" s="21">
        <v>51.133600062759868</v>
      </c>
      <c r="V60" s="21">
        <v>43.892680630736642</v>
      </c>
      <c r="W60" s="21">
        <v>2.2750451086530163</v>
      </c>
      <c r="X60" s="21">
        <v>3.8832666509767</v>
      </c>
      <c r="Y60" s="21">
        <v>4.6756099474386126</v>
      </c>
      <c r="AA60" s="21">
        <v>81.493684788577696</v>
      </c>
      <c r="AB60" s="21">
        <v>20.624460657409589</v>
      </c>
      <c r="AC60" s="21">
        <v>20.07531183807955</v>
      </c>
      <c r="AD60" s="21">
        <v>54.89919196673727</v>
      </c>
      <c r="AE60" s="21">
        <v>53.54985486781203</v>
      </c>
      <c r="AF60" s="21">
        <v>2.0318506315211424</v>
      </c>
      <c r="AG60" s="21">
        <v>4.6050050992390368</v>
      </c>
      <c r="AH60" s="21">
        <v>4.8403545932376248</v>
      </c>
    </row>
    <row r="61" spans="1:34" x14ac:dyDescent="0.15">
      <c r="A61" s="70" t="s">
        <v>85</v>
      </c>
      <c r="B61" s="19">
        <v>11393</v>
      </c>
      <c r="C61" s="19"/>
      <c r="D61" s="72">
        <v>84.490476608443771</v>
      </c>
      <c r="E61" s="72">
        <v>16.123935750021943</v>
      </c>
      <c r="F61" s="72">
        <v>67.94522952690248</v>
      </c>
      <c r="G61" s="72">
        <v>78.837882910559117</v>
      </c>
      <c r="H61" s="72">
        <v>79.276748880891773</v>
      </c>
      <c r="I61" s="72">
        <v>64.469411041867815</v>
      </c>
      <c r="J61" s="72">
        <v>8.3208987975072404</v>
      </c>
      <c r="K61" s="72">
        <v>19.459317124550164</v>
      </c>
      <c r="L61" s="72">
        <v>8.6807688931800229</v>
      </c>
      <c r="M61" s="72">
        <v>1.4307030632844731</v>
      </c>
      <c r="N61" s="72">
        <v>1.4307030632844731</v>
      </c>
      <c r="O61" s="72">
        <v>10.322127622224173</v>
      </c>
      <c r="P61" s="72">
        <v>2.5103133503028174</v>
      </c>
      <c r="R61" s="21">
        <v>75.362064425524437</v>
      </c>
      <c r="S61" s="21">
        <v>16.571579039761257</v>
      </c>
      <c r="T61" s="21">
        <v>57.912753445097863</v>
      </c>
      <c r="U61" s="21">
        <v>51.320986570701308</v>
      </c>
      <c r="V61" s="21">
        <v>43.219520758360396</v>
      </c>
      <c r="W61" s="21">
        <v>2.8438514877556393</v>
      </c>
      <c r="X61" s="21">
        <v>5.6174844202580534</v>
      </c>
      <c r="Y61" s="21">
        <v>6.0300184323707544</v>
      </c>
      <c r="AA61" s="21">
        <v>80.330027209690158</v>
      </c>
      <c r="AB61" s="21">
        <v>16.211708944088478</v>
      </c>
      <c r="AC61" s="21">
        <v>21.100675853594311</v>
      </c>
      <c r="AD61" s="21">
        <v>58.474501887123672</v>
      </c>
      <c r="AE61" s="21">
        <v>58.061967875010964</v>
      </c>
      <c r="AF61" s="21">
        <v>2.7034143772491879</v>
      </c>
      <c r="AG61" s="21">
        <v>8.6368822961467568</v>
      </c>
      <c r="AH61" s="21">
        <v>7.4958307732818392</v>
      </c>
    </row>
    <row r="62" spans="1:34" x14ac:dyDescent="0.15">
      <c r="A62" s="70" t="s">
        <v>86</v>
      </c>
      <c r="B62" s="19">
        <v>9207</v>
      </c>
      <c r="C62" s="19"/>
      <c r="D62" s="72">
        <v>82.600195503421318</v>
      </c>
      <c r="E62" s="72">
        <v>16.08558705332899</v>
      </c>
      <c r="F62" s="72">
        <v>62.528510915607697</v>
      </c>
      <c r="G62" s="72">
        <v>76.898012381883348</v>
      </c>
      <c r="H62" s="72">
        <v>72.466601498859561</v>
      </c>
      <c r="I62" s="72">
        <v>60.247637666992503</v>
      </c>
      <c r="J62" s="72">
        <v>6.1583577712609969</v>
      </c>
      <c r="K62" s="72">
        <v>22.037580102096229</v>
      </c>
      <c r="L62" s="72">
        <v>7.0164005647876611</v>
      </c>
      <c r="M62" s="72">
        <v>1.2924948408819377</v>
      </c>
      <c r="N62" s="72">
        <v>1.0318236124687736</v>
      </c>
      <c r="O62" s="72">
        <v>8.3957858151406537</v>
      </c>
      <c r="P62" s="72">
        <v>2.5306831758444663</v>
      </c>
      <c r="R62" s="21">
        <v>75.312262409036606</v>
      </c>
      <c r="S62" s="21">
        <v>16.357119582926035</v>
      </c>
      <c r="T62" s="21">
        <v>58.607581188226355</v>
      </c>
      <c r="U62" s="21">
        <v>47.62680569132182</v>
      </c>
      <c r="V62" s="21">
        <v>42.196155099380903</v>
      </c>
      <c r="W62" s="21">
        <v>3.3995872705550121</v>
      </c>
      <c r="X62" s="21">
        <v>5.5501249049636145</v>
      </c>
      <c r="Y62" s="21">
        <v>7.8744433583143261</v>
      </c>
      <c r="AA62" s="21">
        <v>76.344086021505376</v>
      </c>
      <c r="AB62" s="21">
        <v>15.205821657434559</v>
      </c>
      <c r="AC62" s="21">
        <v>19.35483870967742</v>
      </c>
      <c r="AD62" s="21">
        <v>49.625285109156074</v>
      </c>
      <c r="AE62" s="21">
        <v>49.842511132833714</v>
      </c>
      <c r="AF62" s="21">
        <v>2.8891061149125665</v>
      </c>
      <c r="AG62" s="21">
        <v>6.2452481807320517</v>
      </c>
      <c r="AH62" s="21">
        <v>8.5478440317149982</v>
      </c>
    </row>
    <row r="63" spans="1:34" x14ac:dyDescent="0.15">
      <c r="A63" s="70" t="s">
        <v>87</v>
      </c>
      <c r="B63" s="19">
        <v>9706</v>
      </c>
      <c r="C63" s="19"/>
      <c r="D63" s="72">
        <v>83.566865856171432</v>
      </c>
      <c r="E63" s="72">
        <v>15.32042035854111</v>
      </c>
      <c r="F63" s="72">
        <v>45.899443643107354</v>
      </c>
      <c r="G63" s="72">
        <v>59.798063053781171</v>
      </c>
      <c r="H63" s="72">
        <v>57.53142386152895</v>
      </c>
      <c r="I63" s="72">
        <v>50.60787141974037</v>
      </c>
      <c r="J63" s="72">
        <v>3.5235936534102619</v>
      </c>
      <c r="K63" s="72">
        <v>10.36472285184422</v>
      </c>
      <c r="L63" s="72">
        <v>5.913867710694416</v>
      </c>
      <c r="M63" s="72">
        <v>1.2775602719967032</v>
      </c>
      <c r="N63" s="72">
        <v>0.38120750051514529</v>
      </c>
      <c r="O63" s="72">
        <v>6.2229548732742632</v>
      </c>
      <c r="P63" s="72">
        <v>2.5345147331547495</v>
      </c>
      <c r="R63" s="21">
        <v>77.220276117865239</v>
      </c>
      <c r="S63" s="21">
        <v>14.290129816608282</v>
      </c>
      <c r="T63" s="21">
        <v>44.869153101174533</v>
      </c>
      <c r="U63" s="21">
        <v>36.204409643519476</v>
      </c>
      <c r="V63" s="21">
        <v>33.165052544817634</v>
      </c>
      <c r="W63" s="21">
        <v>2.956933855347208</v>
      </c>
      <c r="X63" s="21">
        <v>4.6053987224397286</v>
      </c>
      <c r="Y63" s="21">
        <v>6.1405316299196366</v>
      </c>
      <c r="AA63" s="21">
        <v>77.992994024314854</v>
      </c>
      <c r="AB63" s="21">
        <v>13.187718936740161</v>
      </c>
      <c r="AC63" s="21">
        <v>16.464042860086543</v>
      </c>
      <c r="AD63" s="21">
        <v>39.872243972800334</v>
      </c>
      <c r="AE63" s="21">
        <v>43.32371728827529</v>
      </c>
      <c r="AF63" s="21">
        <v>2.6890583144446736</v>
      </c>
      <c r="AG63" s="21">
        <v>4.9866062229548733</v>
      </c>
      <c r="AH63" s="21">
        <v>6.9338553472079125</v>
      </c>
    </row>
    <row r="64" spans="1:34" x14ac:dyDescent="0.15">
      <c r="A64" s="70" t="s">
        <v>88</v>
      </c>
      <c r="B64" s="19">
        <v>6905</v>
      </c>
      <c r="C64" s="19"/>
      <c r="D64" s="72">
        <v>83.982621288921067</v>
      </c>
      <c r="E64" s="72">
        <v>13.120926864590876</v>
      </c>
      <c r="F64" s="72">
        <v>45.503258508327299</v>
      </c>
      <c r="G64" s="72">
        <v>61.115133960897907</v>
      </c>
      <c r="H64" s="72">
        <v>59.391745112237501</v>
      </c>
      <c r="I64" s="72">
        <v>48.211440984793633</v>
      </c>
      <c r="J64" s="72">
        <v>5.1267197682838521</v>
      </c>
      <c r="K64" s="72">
        <v>10.644460535843592</v>
      </c>
      <c r="L64" s="72">
        <v>3.8957277335264302</v>
      </c>
      <c r="M64" s="72">
        <v>1.2020275162925416</v>
      </c>
      <c r="N64" s="72">
        <v>0.98479362780593771</v>
      </c>
      <c r="O64" s="72">
        <v>7.5887038377986968</v>
      </c>
      <c r="P64" s="72">
        <v>3.3743664011585808</v>
      </c>
      <c r="R64" s="21">
        <v>74.554670528602458</v>
      </c>
      <c r="S64" s="21">
        <v>11.889934829833454</v>
      </c>
      <c r="T64" s="21">
        <v>43.635047067342505</v>
      </c>
      <c r="U64" s="21">
        <v>36.031860970311371</v>
      </c>
      <c r="V64" s="21">
        <v>30.629978276611151</v>
      </c>
      <c r="W64" s="21">
        <v>2.0419985517740766</v>
      </c>
      <c r="X64" s="21">
        <v>5.1991310644460533</v>
      </c>
      <c r="Y64" s="21">
        <v>6.7921795800144817</v>
      </c>
      <c r="AA64" s="21">
        <v>75.640839971035476</v>
      </c>
      <c r="AB64" s="21">
        <v>10.919623461259958</v>
      </c>
      <c r="AC64" s="21">
        <v>16.582186821144099</v>
      </c>
      <c r="AD64" s="21">
        <v>40.57929036929761</v>
      </c>
      <c r="AE64" s="21">
        <v>41.433743664011587</v>
      </c>
      <c r="AF64" s="21">
        <v>1.9116582186821145</v>
      </c>
      <c r="AG64" s="21">
        <v>5.9232440260680672</v>
      </c>
      <c r="AH64" s="21">
        <v>7.0673425054308474</v>
      </c>
    </row>
    <row r="65" spans="1:34" x14ac:dyDescent="0.15">
      <c r="A65" s="70" t="s">
        <v>99</v>
      </c>
      <c r="B65" s="19">
        <v>387</v>
      </c>
      <c r="C65" s="19"/>
      <c r="D65" s="72">
        <v>91.989664082687341</v>
      </c>
      <c r="E65" s="72">
        <v>3.6175710594315245</v>
      </c>
      <c r="F65" s="72">
        <v>77.2609819121447</v>
      </c>
      <c r="G65" s="72">
        <v>98.708010335917322</v>
      </c>
      <c r="H65" s="72">
        <v>96.640826873385009</v>
      </c>
      <c r="I65" s="72">
        <v>60.465116279069761</v>
      </c>
      <c r="J65" s="72">
        <v>11.369509043927648</v>
      </c>
      <c r="K65" s="72">
        <v>57.105943152454785</v>
      </c>
      <c r="L65" s="72">
        <v>1.8087855297157622</v>
      </c>
      <c r="M65" s="72">
        <v>0</v>
      </c>
      <c r="N65" s="72">
        <v>0</v>
      </c>
      <c r="O65" s="72">
        <v>5.684754521963824</v>
      </c>
      <c r="P65" s="72">
        <v>0.2583979328165375</v>
      </c>
      <c r="R65" s="21">
        <v>85.529715762273909</v>
      </c>
      <c r="S65" s="21">
        <v>4.909560723514212</v>
      </c>
      <c r="T65" s="21">
        <v>82.428940568475454</v>
      </c>
      <c r="U65" s="21">
        <v>75.452196382428937</v>
      </c>
      <c r="V65" s="21">
        <v>40.826873385012917</v>
      </c>
      <c r="W65" s="21">
        <v>0.2583979328165375</v>
      </c>
      <c r="X65" s="21">
        <v>3.3591731266149871</v>
      </c>
      <c r="Y65" s="21">
        <v>3.3591731266149871</v>
      </c>
      <c r="AA65" s="21">
        <v>88.113695090439279</v>
      </c>
      <c r="AB65" s="21">
        <v>4.1343669250646</v>
      </c>
      <c r="AC65" s="21">
        <v>27.390180878552972</v>
      </c>
      <c r="AD65" s="21">
        <v>73.385012919896639</v>
      </c>
      <c r="AE65" s="21">
        <v>47.545219638242891</v>
      </c>
      <c r="AF65" s="21">
        <v>0.2583979328165375</v>
      </c>
      <c r="AG65" s="21">
        <v>7.4935400516795871</v>
      </c>
      <c r="AH65" s="21">
        <v>2.842377260981912</v>
      </c>
    </row>
    <row r="66" spans="1:34" x14ac:dyDescent="0.15">
      <c r="A66" s="30" t="s">
        <v>91</v>
      </c>
      <c r="B66" s="24">
        <v>50345</v>
      </c>
      <c r="C66" s="24"/>
      <c r="D66" s="45">
        <v>83.926904359916577</v>
      </c>
      <c r="E66" s="45">
        <v>16.645148475518919</v>
      </c>
      <c r="F66" s="45">
        <v>58.089184626080048</v>
      </c>
      <c r="G66" s="45">
        <v>71.740987188400041</v>
      </c>
      <c r="H66" s="45">
        <v>70.348594696593509</v>
      </c>
      <c r="I66" s="45">
        <v>58.0832257423776</v>
      </c>
      <c r="J66" s="45">
        <v>6.2925811897904458</v>
      </c>
      <c r="K66" s="45">
        <v>16.527957096037344</v>
      </c>
      <c r="L66" s="45">
        <v>6.3839507398947264</v>
      </c>
      <c r="M66" s="45">
        <v>1.2593107557850829</v>
      </c>
      <c r="N66" s="45">
        <v>0.79253153242625873</v>
      </c>
      <c r="O66" s="45">
        <v>8.3523686562717252</v>
      </c>
      <c r="P66" s="45">
        <v>2.653689542159102</v>
      </c>
      <c r="Q66" s="35"/>
      <c r="R66" s="23">
        <v>76.996722613963655</v>
      </c>
      <c r="S66" s="23">
        <v>16.742476909325653</v>
      </c>
      <c r="T66" s="23">
        <v>54.078855894329124</v>
      </c>
      <c r="U66" s="23">
        <v>45.772172013109547</v>
      </c>
      <c r="V66" s="23">
        <v>39.519316714668783</v>
      </c>
      <c r="W66" s="23">
        <v>2.6934154335087892</v>
      </c>
      <c r="X66" s="23">
        <v>4.8962161088489422</v>
      </c>
      <c r="Y66" s="23">
        <v>6.1297050352567286</v>
      </c>
      <c r="Z66" s="35"/>
      <c r="AA66" s="23">
        <v>78.861853212831463</v>
      </c>
      <c r="AB66" s="23">
        <v>15.743370741881021</v>
      </c>
      <c r="AC66" s="23">
        <v>19.05651008044493</v>
      </c>
      <c r="AD66" s="23">
        <v>50.024828682093556</v>
      </c>
      <c r="AE66" s="23">
        <v>50.213526666004569</v>
      </c>
      <c r="AF66" s="23">
        <v>2.4371834343033072</v>
      </c>
      <c r="AG66" s="23">
        <v>6.0939517330420099</v>
      </c>
      <c r="AH66" s="23">
        <v>6.8129903664713467</v>
      </c>
    </row>
    <row r="67" spans="1:34" ht="11.25" customHeight="1" x14ac:dyDescent="0.15">
      <c r="A67" s="70" t="s">
        <v>122</v>
      </c>
    </row>
    <row r="68" spans="1:34" ht="12" customHeight="1" x14ac:dyDescent="0.15">
      <c r="A68" s="70" t="s">
        <v>98</v>
      </c>
    </row>
  </sheetData>
  <mergeCells count="10">
    <mergeCell ref="A2:A3"/>
    <mergeCell ref="B2:B3"/>
    <mergeCell ref="D2:P2"/>
    <mergeCell ref="R2:Y2"/>
    <mergeCell ref="AA2:AH2"/>
    <mergeCell ref="A35:A36"/>
    <mergeCell ref="B35:B36"/>
    <mergeCell ref="D35:P35"/>
    <mergeCell ref="R35:Y35"/>
    <mergeCell ref="AA35:AH35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M33"/>
  <sheetViews>
    <sheetView zoomScaleNormal="100" workbookViewId="0"/>
  </sheetViews>
  <sheetFormatPr defaultColWidth="9.140625" defaultRowHeight="9" x14ac:dyDescent="0.15"/>
  <cols>
    <col min="1" max="1" width="50" style="55" customWidth="1"/>
    <col min="2" max="2" width="9.140625" style="55"/>
    <col min="3" max="3" width="0.85546875" style="55" customWidth="1"/>
    <col min="4" max="14" width="9.140625" style="55"/>
    <col min="15" max="15" width="1" style="55" customWidth="1"/>
    <col min="16" max="28" width="9.140625" style="55"/>
    <col min="29" max="29" width="1.140625" style="55" customWidth="1"/>
    <col min="30" max="16384" width="9.140625" style="55"/>
  </cols>
  <sheetData>
    <row r="1" spans="1:35" ht="18" customHeight="1" x14ac:dyDescent="0.15">
      <c r="A1" s="111" t="s">
        <v>118</v>
      </c>
    </row>
    <row r="2" spans="1:35" x14ac:dyDescent="0.15">
      <c r="A2" s="124" t="s">
        <v>25</v>
      </c>
      <c r="B2" s="122" t="s">
        <v>102</v>
      </c>
      <c r="C2" s="84"/>
      <c r="D2" s="126" t="s">
        <v>26</v>
      </c>
      <c r="E2" s="126"/>
      <c r="F2" s="126"/>
      <c r="G2" s="126"/>
      <c r="H2" s="126"/>
      <c r="I2" s="126"/>
      <c r="J2" s="126"/>
      <c r="K2" s="126"/>
      <c r="L2" s="126"/>
      <c r="M2" s="130"/>
      <c r="N2" s="130"/>
      <c r="O2" s="83"/>
      <c r="P2" s="126" t="s">
        <v>27</v>
      </c>
      <c r="Q2" s="126"/>
      <c r="R2" s="126"/>
      <c r="S2" s="126"/>
      <c r="T2" s="126"/>
      <c r="U2" s="126"/>
      <c r="V2" s="126"/>
      <c r="W2" s="126"/>
      <c r="X2" s="126"/>
      <c r="Y2" s="130"/>
      <c r="Z2" s="130"/>
      <c r="AA2" s="130"/>
      <c r="AB2" s="130"/>
      <c r="AC2" s="83"/>
      <c r="AD2" s="126" t="s">
        <v>28</v>
      </c>
      <c r="AE2" s="126"/>
      <c r="AF2" s="126"/>
      <c r="AG2" s="126"/>
      <c r="AH2" s="130"/>
      <c r="AI2" s="130"/>
    </row>
    <row r="3" spans="1:35" ht="36" x14ac:dyDescent="0.15">
      <c r="A3" s="125"/>
      <c r="B3" s="131"/>
      <c r="C3" s="50"/>
      <c r="D3" s="2" t="s">
        <v>5</v>
      </c>
      <c r="E3" s="2" t="s">
        <v>6</v>
      </c>
      <c r="F3" s="2" t="s">
        <v>7</v>
      </c>
      <c r="G3" s="2" t="s">
        <v>8</v>
      </c>
      <c r="H3" s="2" t="s">
        <v>9</v>
      </c>
      <c r="I3" s="2" t="s">
        <v>10</v>
      </c>
      <c r="J3" s="2" t="s">
        <v>12</v>
      </c>
      <c r="K3" s="2" t="s">
        <v>11</v>
      </c>
      <c r="L3" s="2" t="s">
        <v>13</v>
      </c>
      <c r="M3" s="2" t="s">
        <v>16</v>
      </c>
      <c r="N3" s="2" t="s">
        <v>17</v>
      </c>
      <c r="O3" s="1"/>
      <c r="P3" s="2" t="s">
        <v>5</v>
      </c>
      <c r="Q3" s="2" t="s">
        <v>6</v>
      </c>
      <c r="R3" s="2" t="s">
        <v>7</v>
      </c>
      <c r="S3" s="2" t="s">
        <v>8</v>
      </c>
      <c r="T3" s="2" t="s">
        <v>9</v>
      </c>
      <c r="U3" s="2" t="s">
        <v>10</v>
      </c>
      <c r="V3" s="2" t="s">
        <v>12</v>
      </c>
      <c r="W3" s="2" t="s">
        <v>11</v>
      </c>
      <c r="X3" s="2" t="s">
        <v>13</v>
      </c>
      <c r="Y3" s="2" t="s">
        <v>14</v>
      </c>
      <c r="Z3" s="2" t="s">
        <v>15</v>
      </c>
      <c r="AA3" s="2" t="s">
        <v>16</v>
      </c>
      <c r="AB3" s="2" t="s">
        <v>17</v>
      </c>
      <c r="AC3" s="1"/>
      <c r="AD3" s="2" t="s">
        <v>5</v>
      </c>
      <c r="AE3" s="2" t="s">
        <v>6</v>
      </c>
      <c r="AF3" s="2" t="s">
        <v>8</v>
      </c>
      <c r="AG3" s="2" t="s">
        <v>13</v>
      </c>
      <c r="AH3" s="2" t="s">
        <v>16</v>
      </c>
      <c r="AI3" s="2" t="s">
        <v>17</v>
      </c>
    </row>
    <row r="4" spans="1:35" x14ac:dyDescent="0.15">
      <c r="A4" s="7" t="s">
        <v>124</v>
      </c>
      <c r="B4" s="51">
        <v>4879</v>
      </c>
      <c r="C4" s="8"/>
      <c r="D4" s="51">
        <v>2978</v>
      </c>
      <c r="E4" s="51">
        <v>824</v>
      </c>
      <c r="F4" s="51">
        <v>2006</v>
      </c>
      <c r="G4" s="51">
        <v>1218</v>
      </c>
      <c r="H4" s="51">
        <v>1878</v>
      </c>
      <c r="I4" s="51">
        <v>1503</v>
      </c>
      <c r="J4" s="51">
        <v>43</v>
      </c>
      <c r="K4" s="51">
        <v>81</v>
      </c>
      <c r="L4" s="51">
        <v>520</v>
      </c>
      <c r="M4" s="51">
        <v>182</v>
      </c>
      <c r="N4" s="52">
        <v>666</v>
      </c>
      <c r="O4" s="52"/>
      <c r="P4" s="52">
        <v>3561</v>
      </c>
      <c r="Q4" s="52">
        <v>890</v>
      </c>
      <c r="R4" s="52">
        <v>886</v>
      </c>
      <c r="S4" s="52">
        <v>1322</v>
      </c>
      <c r="T4" s="52">
        <v>1627</v>
      </c>
      <c r="U4" s="52">
        <v>1599</v>
      </c>
      <c r="V4" s="52">
        <v>37</v>
      </c>
      <c r="W4" s="52">
        <v>112</v>
      </c>
      <c r="X4" s="52">
        <v>35</v>
      </c>
      <c r="Y4" s="52">
        <v>0</v>
      </c>
      <c r="Z4" s="52">
        <v>2</v>
      </c>
      <c r="AA4" s="52">
        <v>321</v>
      </c>
      <c r="AB4" s="52">
        <v>301</v>
      </c>
      <c r="AC4" s="52"/>
      <c r="AD4" s="51">
        <v>1589</v>
      </c>
      <c r="AE4" s="51">
        <v>339</v>
      </c>
      <c r="AF4" s="51">
        <v>260</v>
      </c>
      <c r="AG4" s="51">
        <v>6</v>
      </c>
      <c r="AH4" s="51">
        <v>833</v>
      </c>
      <c r="AI4" s="51">
        <v>1669</v>
      </c>
    </row>
    <row r="5" spans="1:35" x14ac:dyDescent="0.15">
      <c r="A5" s="9" t="s">
        <v>96</v>
      </c>
      <c r="B5" s="51">
        <v>1559</v>
      </c>
      <c r="C5" s="8"/>
      <c r="D5" s="51">
        <v>735</v>
      </c>
      <c r="E5" s="51">
        <v>53</v>
      </c>
      <c r="F5" s="51">
        <v>305</v>
      </c>
      <c r="G5" s="51">
        <v>158</v>
      </c>
      <c r="H5" s="51">
        <v>523</v>
      </c>
      <c r="I5" s="51">
        <v>235</v>
      </c>
      <c r="J5" s="51">
        <v>10</v>
      </c>
      <c r="K5" s="51">
        <v>7</v>
      </c>
      <c r="L5" s="51">
        <v>4</v>
      </c>
      <c r="M5" s="51">
        <v>37</v>
      </c>
      <c r="N5" s="55">
        <v>222</v>
      </c>
      <c r="O5" s="52"/>
      <c r="P5" s="51">
        <v>836</v>
      </c>
      <c r="Q5" s="51">
        <v>86</v>
      </c>
      <c r="R5" s="51">
        <v>269</v>
      </c>
      <c r="S5" s="51">
        <v>302</v>
      </c>
      <c r="T5" s="51">
        <v>434</v>
      </c>
      <c r="U5" s="51">
        <v>316</v>
      </c>
      <c r="V5" s="51">
        <v>11</v>
      </c>
      <c r="W5" s="51">
        <v>30</v>
      </c>
      <c r="X5" s="51">
        <v>15</v>
      </c>
      <c r="Y5" s="51">
        <v>0</v>
      </c>
      <c r="Z5" s="51">
        <v>0</v>
      </c>
      <c r="AA5" s="51">
        <v>44</v>
      </c>
      <c r="AB5" s="51">
        <v>111</v>
      </c>
      <c r="AC5" s="52"/>
      <c r="AD5" s="51">
        <v>163</v>
      </c>
      <c r="AE5" s="51">
        <v>37</v>
      </c>
      <c r="AF5" s="51">
        <v>46</v>
      </c>
      <c r="AG5" s="51">
        <v>1</v>
      </c>
      <c r="AH5" s="51">
        <v>125</v>
      </c>
      <c r="AI5" s="51">
        <v>496</v>
      </c>
    </row>
    <row r="6" spans="1:35" x14ac:dyDescent="0.15">
      <c r="A6" s="9" t="s">
        <v>97</v>
      </c>
      <c r="B6" s="51">
        <v>1372</v>
      </c>
      <c r="C6" s="8"/>
      <c r="D6" s="51">
        <v>802</v>
      </c>
      <c r="E6" s="51">
        <v>51</v>
      </c>
      <c r="F6" s="51">
        <v>347</v>
      </c>
      <c r="G6" s="51">
        <v>494</v>
      </c>
      <c r="H6" s="51">
        <v>779</v>
      </c>
      <c r="I6" s="51">
        <v>640</v>
      </c>
      <c r="J6" s="51">
        <v>9</v>
      </c>
      <c r="K6" s="51">
        <v>8</v>
      </c>
      <c r="L6" s="51">
        <v>2</v>
      </c>
      <c r="M6" s="51">
        <v>2</v>
      </c>
      <c r="N6" s="55">
        <v>279</v>
      </c>
      <c r="O6" s="52"/>
      <c r="P6" s="51">
        <v>825</v>
      </c>
      <c r="Q6" s="51">
        <v>68</v>
      </c>
      <c r="R6" s="51">
        <v>592</v>
      </c>
      <c r="S6" s="51">
        <v>592</v>
      </c>
      <c r="T6" s="51">
        <v>671</v>
      </c>
      <c r="U6" s="51">
        <v>635</v>
      </c>
      <c r="V6" s="51">
        <v>7</v>
      </c>
      <c r="W6" s="51">
        <v>11</v>
      </c>
      <c r="X6" s="51">
        <v>3</v>
      </c>
      <c r="Y6" s="51">
        <v>0</v>
      </c>
      <c r="Z6" s="51">
        <v>0</v>
      </c>
      <c r="AA6" s="51">
        <v>18</v>
      </c>
      <c r="AB6" s="51">
        <v>233</v>
      </c>
      <c r="AC6" s="52"/>
      <c r="AD6" s="51">
        <v>418</v>
      </c>
      <c r="AE6" s="51">
        <v>15</v>
      </c>
      <c r="AF6" s="51">
        <v>353</v>
      </c>
      <c r="AG6" s="51">
        <v>1</v>
      </c>
      <c r="AH6" s="51">
        <v>117</v>
      </c>
      <c r="AI6" s="51">
        <v>545</v>
      </c>
    </row>
    <row r="7" spans="1:35" x14ac:dyDescent="0.15">
      <c r="A7" s="9" t="s">
        <v>0</v>
      </c>
      <c r="B7" s="51">
        <v>25005</v>
      </c>
      <c r="C7" s="8"/>
      <c r="D7" s="51">
        <v>17240</v>
      </c>
      <c r="E7" s="51">
        <v>1975</v>
      </c>
      <c r="F7" s="51">
        <v>8116</v>
      </c>
      <c r="G7" s="51">
        <v>3800</v>
      </c>
      <c r="H7" s="51">
        <v>10024</v>
      </c>
      <c r="I7" s="51">
        <v>8465</v>
      </c>
      <c r="J7" s="51">
        <v>266</v>
      </c>
      <c r="K7" s="51">
        <v>269</v>
      </c>
      <c r="L7" s="51">
        <v>233</v>
      </c>
      <c r="M7" s="51">
        <v>1175</v>
      </c>
      <c r="N7" s="55">
        <v>2976</v>
      </c>
      <c r="O7" s="52"/>
      <c r="P7" s="52">
        <v>16036</v>
      </c>
      <c r="Q7" s="52">
        <v>2912</v>
      </c>
      <c r="R7" s="52">
        <v>3223</v>
      </c>
      <c r="S7" s="52">
        <v>3181</v>
      </c>
      <c r="T7" s="52">
        <v>5256</v>
      </c>
      <c r="U7" s="52">
        <v>4964</v>
      </c>
      <c r="V7" s="52">
        <v>190</v>
      </c>
      <c r="W7" s="52">
        <v>286</v>
      </c>
      <c r="X7" s="52">
        <v>206</v>
      </c>
      <c r="Y7" s="52">
        <v>2</v>
      </c>
      <c r="Z7" s="52">
        <v>4</v>
      </c>
      <c r="AA7" s="52">
        <v>1557</v>
      </c>
      <c r="AB7" s="52">
        <v>1741</v>
      </c>
      <c r="AC7" s="52"/>
      <c r="AD7" s="51">
        <v>10976</v>
      </c>
      <c r="AE7" s="51">
        <v>1264</v>
      </c>
      <c r="AF7" s="51">
        <v>1852</v>
      </c>
      <c r="AG7" s="51">
        <v>175</v>
      </c>
      <c r="AH7" s="51">
        <v>8033</v>
      </c>
      <c r="AI7" s="51">
        <v>4352</v>
      </c>
    </row>
    <row r="8" spans="1:35" x14ac:dyDescent="0.15">
      <c r="A8" s="9" t="s">
        <v>21</v>
      </c>
      <c r="B8" s="51">
        <v>1330</v>
      </c>
      <c r="C8" s="8"/>
      <c r="D8" s="51">
        <v>978</v>
      </c>
      <c r="E8" s="51">
        <v>101</v>
      </c>
      <c r="F8" s="51">
        <v>596</v>
      </c>
      <c r="G8" s="51">
        <v>149</v>
      </c>
      <c r="H8" s="51">
        <v>655</v>
      </c>
      <c r="I8" s="51">
        <v>634</v>
      </c>
      <c r="J8" s="51">
        <v>15</v>
      </c>
      <c r="K8" s="51">
        <v>6</v>
      </c>
      <c r="L8" s="51">
        <v>5</v>
      </c>
      <c r="M8" s="51">
        <v>44</v>
      </c>
      <c r="N8" s="55">
        <v>108</v>
      </c>
      <c r="O8" s="52"/>
      <c r="P8" s="51">
        <v>901</v>
      </c>
      <c r="Q8" s="51">
        <v>147</v>
      </c>
      <c r="R8" s="51">
        <v>259</v>
      </c>
      <c r="S8" s="51">
        <v>174</v>
      </c>
      <c r="T8" s="51">
        <v>371</v>
      </c>
      <c r="U8" s="51">
        <v>409</v>
      </c>
      <c r="V8" s="51">
        <v>18</v>
      </c>
      <c r="W8" s="51">
        <v>12</v>
      </c>
      <c r="X8" s="51">
        <v>11</v>
      </c>
      <c r="Y8" s="51">
        <v>1</v>
      </c>
      <c r="Z8" s="51">
        <v>0</v>
      </c>
      <c r="AA8" s="51">
        <v>109</v>
      </c>
      <c r="AB8" s="51">
        <v>51</v>
      </c>
      <c r="AC8" s="52"/>
      <c r="AD8" s="51">
        <v>423</v>
      </c>
      <c r="AE8" s="51">
        <v>83</v>
      </c>
      <c r="AF8" s="51">
        <v>76</v>
      </c>
      <c r="AG8" s="51">
        <v>7</v>
      </c>
      <c r="AH8" s="51">
        <v>524</v>
      </c>
      <c r="AI8" s="51">
        <v>176</v>
      </c>
    </row>
    <row r="9" spans="1:35" x14ac:dyDescent="0.15">
      <c r="A9" s="9" t="s">
        <v>22</v>
      </c>
      <c r="B9" s="51">
        <v>238</v>
      </c>
      <c r="C9" s="8"/>
      <c r="D9" s="51">
        <v>73</v>
      </c>
      <c r="E9" s="51">
        <v>8</v>
      </c>
      <c r="F9" s="51">
        <v>46</v>
      </c>
      <c r="G9" s="51">
        <v>14</v>
      </c>
      <c r="H9" s="51">
        <v>42</v>
      </c>
      <c r="I9" s="51">
        <v>30</v>
      </c>
      <c r="J9" s="51">
        <v>1</v>
      </c>
      <c r="K9" s="51">
        <v>0</v>
      </c>
      <c r="L9" s="51">
        <v>0</v>
      </c>
      <c r="M9" s="51">
        <v>24</v>
      </c>
      <c r="N9" s="55">
        <v>48</v>
      </c>
      <c r="O9" s="52"/>
      <c r="P9" s="51">
        <v>76</v>
      </c>
      <c r="Q9" s="51">
        <v>10</v>
      </c>
      <c r="R9" s="51">
        <v>24</v>
      </c>
      <c r="S9" s="51">
        <v>54</v>
      </c>
      <c r="T9" s="51">
        <v>56</v>
      </c>
      <c r="U9" s="51">
        <v>53</v>
      </c>
      <c r="V9" s="51">
        <v>0</v>
      </c>
      <c r="W9" s="51">
        <v>2</v>
      </c>
      <c r="X9" s="51">
        <v>0</v>
      </c>
      <c r="Y9" s="51">
        <v>0</v>
      </c>
      <c r="Z9" s="51">
        <v>0</v>
      </c>
      <c r="AA9" s="51">
        <v>27</v>
      </c>
      <c r="AB9" s="51">
        <v>48</v>
      </c>
      <c r="AC9" s="52"/>
      <c r="AD9" s="51">
        <v>16</v>
      </c>
      <c r="AE9" s="51">
        <v>4</v>
      </c>
      <c r="AF9" s="51">
        <v>11</v>
      </c>
      <c r="AG9" s="51">
        <v>0</v>
      </c>
      <c r="AH9" s="51">
        <v>35</v>
      </c>
      <c r="AI9" s="51">
        <v>75</v>
      </c>
    </row>
    <row r="10" spans="1:35" x14ac:dyDescent="0.15">
      <c r="A10" s="9" t="s">
        <v>1</v>
      </c>
      <c r="B10" s="51">
        <v>7487</v>
      </c>
      <c r="C10" s="8"/>
      <c r="D10" s="51">
        <v>5423</v>
      </c>
      <c r="E10" s="51">
        <v>352</v>
      </c>
      <c r="F10" s="51">
        <v>3903</v>
      </c>
      <c r="G10" s="51">
        <v>1356</v>
      </c>
      <c r="H10" s="51">
        <v>646</v>
      </c>
      <c r="I10" s="51">
        <v>323</v>
      </c>
      <c r="J10" s="51">
        <v>91</v>
      </c>
      <c r="K10" s="51">
        <v>2</v>
      </c>
      <c r="L10" s="51">
        <v>220</v>
      </c>
      <c r="M10" s="51">
        <v>589</v>
      </c>
      <c r="N10" s="55">
        <v>533</v>
      </c>
      <c r="O10" s="52"/>
      <c r="P10" s="51">
        <v>5337</v>
      </c>
      <c r="Q10" s="51">
        <v>193</v>
      </c>
      <c r="R10" s="51">
        <v>867</v>
      </c>
      <c r="S10" s="51">
        <v>617</v>
      </c>
      <c r="T10" s="51">
        <v>614</v>
      </c>
      <c r="U10" s="51">
        <v>463</v>
      </c>
      <c r="V10" s="51">
        <v>41</v>
      </c>
      <c r="W10" s="51">
        <v>72</v>
      </c>
      <c r="X10" s="51">
        <v>11</v>
      </c>
      <c r="Y10" s="51">
        <v>26</v>
      </c>
      <c r="Z10" s="51">
        <v>18</v>
      </c>
      <c r="AA10" s="51">
        <v>851</v>
      </c>
      <c r="AB10" s="51">
        <v>326</v>
      </c>
      <c r="AC10" s="52"/>
      <c r="AD10" s="51">
        <v>3749</v>
      </c>
      <c r="AE10" s="51">
        <v>768</v>
      </c>
      <c r="AF10" s="51">
        <v>1123</v>
      </c>
      <c r="AG10" s="51">
        <v>136</v>
      </c>
      <c r="AH10" s="51">
        <v>1973</v>
      </c>
      <c r="AI10" s="51">
        <v>1373</v>
      </c>
    </row>
    <row r="11" spans="1:35" x14ac:dyDescent="0.15">
      <c r="A11" s="9" t="s">
        <v>23</v>
      </c>
      <c r="B11" s="51">
        <v>1042</v>
      </c>
      <c r="C11" s="8"/>
      <c r="D11" s="51">
        <v>584</v>
      </c>
      <c r="E11" s="51">
        <v>289</v>
      </c>
      <c r="F11" s="51">
        <v>468</v>
      </c>
      <c r="G11" s="51">
        <v>477</v>
      </c>
      <c r="H11" s="51">
        <v>587</v>
      </c>
      <c r="I11" s="51">
        <v>239</v>
      </c>
      <c r="J11" s="51">
        <v>19</v>
      </c>
      <c r="K11" s="51">
        <v>39</v>
      </c>
      <c r="L11" s="51">
        <v>85</v>
      </c>
      <c r="M11" s="51">
        <v>103</v>
      </c>
      <c r="N11" s="55">
        <v>126</v>
      </c>
      <c r="O11" s="52"/>
      <c r="P11" s="51">
        <v>618</v>
      </c>
      <c r="Q11" s="51">
        <v>224</v>
      </c>
      <c r="R11" s="51">
        <v>294</v>
      </c>
      <c r="S11" s="51">
        <v>460</v>
      </c>
      <c r="T11" s="51">
        <v>366</v>
      </c>
      <c r="U11" s="51">
        <v>240</v>
      </c>
      <c r="V11" s="51">
        <v>10</v>
      </c>
      <c r="W11" s="51">
        <v>54</v>
      </c>
      <c r="X11" s="51">
        <v>81</v>
      </c>
      <c r="Y11" s="51">
        <v>1</v>
      </c>
      <c r="Z11" s="51">
        <v>3</v>
      </c>
      <c r="AA11" s="51">
        <v>237</v>
      </c>
      <c r="AB11" s="51">
        <v>71</v>
      </c>
      <c r="AC11" s="52"/>
      <c r="AD11" s="51">
        <v>256</v>
      </c>
      <c r="AE11" s="51">
        <v>180</v>
      </c>
      <c r="AF11" s="51">
        <v>366</v>
      </c>
      <c r="AG11" s="51">
        <v>51</v>
      </c>
      <c r="AH11" s="51">
        <v>155</v>
      </c>
      <c r="AI11" s="51">
        <v>304</v>
      </c>
    </row>
    <row r="12" spans="1:35" x14ac:dyDescent="0.15">
      <c r="A12" s="9" t="s">
        <v>2</v>
      </c>
      <c r="B12" s="51">
        <v>2870</v>
      </c>
      <c r="C12" s="8"/>
      <c r="D12" s="51">
        <v>1691</v>
      </c>
      <c r="E12" s="51">
        <v>97</v>
      </c>
      <c r="F12" s="51">
        <v>1197</v>
      </c>
      <c r="G12" s="51">
        <v>579</v>
      </c>
      <c r="H12" s="51">
        <v>1471</v>
      </c>
      <c r="I12" s="51">
        <v>1274</v>
      </c>
      <c r="J12" s="51">
        <v>87</v>
      </c>
      <c r="K12" s="51">
        <v>53</v>
      </c>
      <c r="L12" s="51">
        <v>8</v>
      </c>
      <c r="M12" s="51">
        <v>121</v>
      </c>
      <c r="N12" s="55">
        <v>318</v>
      </c>
      <c r="O12" s="52"/>
      <c r="P12" s="51">
        <v>1696</v>
      </c>
      <c r="Q12" s="51">
        <v>177</v>
      </c>
      <c r="R12" s="51">
        <v>688</v>
      </c>
      <c r="S12" s="51">
        <v>733</v>
      </c>
      <c r="T12" s="51">
        <v>1006</v>
      </c>
      <c r="U12" s="51">
        <v>959</v>
      </c>
      <c r="V12" s="51">
        <v>50</v>
      </c>
      <c r="W12" s="51">
        <v>65</v>
      </c>
      <c r="X12" s="51">
        <v>14</v>
      </c>
      <c r="Y12" s="51">
        <v>0</v>
      </c>
      <c r="Z12" s="51">
        <v>4</v>
      </c>
      <c r="AA12" s="51">
        <v>227</v>
      </c>
      <c r="AB12" s="51">
        <v>139</v>
      </c>
      <c r="AC12" s="52"/>
      <c r="AD12" s="51">
        <v>1338</v>
      </c>
      <c r="AE12" s="51">
        <v>174</v>
      </c>
      <c r="AF12" s="51">
        <v>266</v>
      </c>
      <c r="AG12" s="51">
        <v>8</v>
      </c>
      <c r="AH12" s="51">
        <v>1153</v>
      </c>
      <c r="AI12" s="51">
        <v>291</v>
      </c>
    </row>
    <row r="13" spans="1:35" x14ac:dyDescent="0.15">
      <c r="A13" s="9" t="s">
        <v>24</v>
      </c>
      <c r="B13" s="51">
        <v>2584</v>
      </c>
      <c r="C13" s="8"/>
      <c r="D13" s="51">
        <v>1353</v>
      </c>
      <c r="E13" s="51">
        <v>576</v>
      </c>
      <c r="F13" s="51">
        <v>1336</v>
      </c>
      <c r="G13" s="51">
        <v>1163</v>
      </c>
      <c r="H13" s="51">
        <v>957</v>
      </c>
      <c r="I13" s="51">
        <v>704</v>
      </c>
      <c r="J13" s="51">
        <v>89</v>
      </c>
      <c r="K13" s="51">
        <v>26</v>
      </c>
      <c r="L13" s="51">
        <v>471</v>
      </c>
      <c r="M13" s="51">
        <v>587</v>
      </c>
      <c r="N13" s="55">
        <v>263</v>
      </c>
      <c r="O13" s="52"/>
      <c r="P13" s="51">
        <v>1347</v>
      </c>
      <c r="Q13" s="51">
        <v>663</v>
      </c>
      <c r="R13" s="51">
        <v>885</v>
      </c>
      <c r="S13" s="51">
        <v>985</v>
      </c>
      <c r="T13" s="51">
        <v>607</v>
      </c>
      <c r="U13" s="51">
        <v>531</v>
      </c>
      <c r="V13" s="51">
        <v>82</v>
      </c>
      <c r="W13" s="51">
        <v>42</v>
      </c>
      <c r="X13" s="51">
        <v>498</v>
      </c>
      <c r="Y13" s="51">
        <v>0</v>
      </c>
      <c r="Z13" s="51">
        <v>1</v>
      </c>
      <c r="AA13" s="51">
        <v>704</v>
      </c>
      <c r="AB13" s="51">
        <v>179</v>
      </c>
      <c r="AC13" s="52"/>
      <c r="AD13" s="51">
        <v>621</v>
      </c>
      <c r="AE13" s="51">
        <v>595</v>
      </c>
      <c r="AF13" s="51">
        <v>648</v>
      </c>
      <c r="AG13" s="51">
        <v>447</v>
      </c>
      <c r="AH13" s="51">
        <v>1238</v>
      </c>
      <c r="AI13" s="51">
        <v>461</v>
      </c>
    </row>
    <row r="14" spans="1:35" x14ac:dyDescent="0.15">
      <c r="A14" s="9" t="s">
        <v>3</v>
      </c>
      <c r="B14" s="51">
        <v>1979</v>
      </c>
      <c r="C14" s="8"/>
      <c r="D14" s="51">
        <v>1034</v>
      </c>
      <c r="E14" s="51">
        <v>36</v>
      </c>
      <c r="F14" s="51">
        <v>567</v>
      </c>
      <c r="G14" s="51">
        <v>498</v>
      </c>
      <c r="H14" s="51">
        <v>714</v>
      </c>
      <c r="I14" s="51">
        <v>525</v>
      </c>
      <c r="J14" s="51">
        <v>28</v>
      </c>
      <c r="K14" s="51">
        <v>25</v>
      </c>
      <c r="L14" s="51">
        <v>208</v>
      </c>
      <c r="M14" s="51">
        <v>130</v>
      </c>
      <c r="N14" s="55">
        <v>231</v>
      </c>
      <c r="O14" s="52"/>
      <c r="P14" s="51">
        <v>1066</v>
      </c>
      <c r="Q14" s="51">
        <v>32</v>
      </c>
      <c r="R14" s="51">
        <v>249</v>
      </c>
      <c r="S14" s="51">
        <v>412</v>
      </c>
      <c r="T14" s="51">
        <v>305</v>
      </c>
      <c r="U14" s="51">
        <v>245</v>
      </c>
      <c r="V14" s="51">
        <v>26</v>
      </c>
      <c r="W14" s="51">
        <v>37</v>
      </c>
      <c r="X14" s="51">
        <v>208</v>
      </c>
      <c r="Y14" s="51">
        <v>2</v>
      </c>
      <c r="Z14" s="51">
        <v>5</v>
      </c>
      <c r="AA14" s="51">
        <v>228</v>
      </c>
      <c r="AB14" s="51">
        <v>162</v>
      </c>
      <c r="AC14" s="52"/>
      <c r="AD14" s="51">
        <v>768</v>
      </c>
      <c r="AE14" s="51">
        <v>51</v>
      </c>
      <c r="AF14" s="51">
        <v>407</v>
      </c>
      <c r="AG14" s="51">
        <v>206</v>
      </c>
      <c r="AH14" s="51">
        <v>682</v>
      </c>
      <c r="AI14" s="51">
        <v>298</v>
      </c>
    </row>
    <row r="15" spans="1:35" x14ac:dyDescent="0.15">
      <c r="A15" s="10" t="s">
        <v>4</v>
      </c>
      <c r="B15" s="53">
        <v>50345</v>
      </c>
      <c r="C15" s="99"/>
      <c r="D15" s="54">
        <v>32891</v>
      </c>
      <c r="E15" s="54">
        <v>4362</v>
      </c>
      <c r="F15" s="54">
        <v>18887</v>
      </c>
      <c r="G15" s="54">
        <v>9906</v>
      </c>
      <c r="H15" s="54">
        <v>18276</v>
      </c>
      <c r="I15" s="54">
        <v>14572</v>
      </c>
      <c r="J15" s="54">
        <v>658</v>
      </c>
      <c r="K15" s="54">
        <v>516</v>
      </c>
      <c r="L15" s="54">
        <v>1756</v>
      </c>
      <c r="M15" s="54">
        <v>2994</v>
      </c>
      <c r="N15" s="54">
        <v>5770</v>
      </c>
      <c r="O15" s="80"/>
      <c r="P15" s="54">
        <v>32299</v>
      </c>
      <c r="Q15" s="54">
        <v>5402</v>
      </c>
      <c r="R15" s="54">
        <v>8236</v>
      </c>
      <c r="S15" s="54">
        <v>8832</v>
      </c>
      <c r="T15" s="54">
        <v>11313</v>
      </c>
      <c r="U15" s="54">
        <v>10414</v>
      </c>
      <c r="V15" s="54">
        <v>472</v>
      </c>
      <c r="W15" s="54">
        <v>723</v>
      </c>
      <c r="X15" s="54">
        <v>1082</v>
      </c>
      <c r="Y15" s="54">
        <v>32</v>
      </c>
      <c r="Z15" s="54">
        <v>37</v>
      </c>
      <c r="AA15" s="54">
        <v>4323</v>
      </c>
      <c r="AB15" s="54">
        <v>3362</v>
      </c>
      <c r="AC15" s="80"/>
      <c r="AD15" s="54">
        <v>20317</v>
      </c>
      <c r="AE15" s="54">
        <v>3510</v>
      </c>
      <c r="AF15" s="54">
        <v>5408</v>
      </c>
      <c r="AG15" s="54">
        <v>1038</v>
      </c>
      <c r="AH15" s="54">
        <v>14868</v>
      </c>
      <c r="AI15" s="54">
        <v>10040</v>
      </c>
    </row>
    <row r="16" spans="1:35" x14ac:dyDescent="0.15">
      <c r="O16" s="100"/>
      <c r="AC16" s="100"/>
    </row>
    <row r="17" spans="1:65" ht="15" customHeight="1" x14ac:dyDescent="0.15">
      <c r="A17" s="124" t="s">
        <v>25</v>
      </c>
      <c r="B17" s="122" t="s">
        <v>102</v>
      </c>
      <c r="C17" s="84"/>
      <c r="D17" s="126" t="s">
        <v>26</v>
      </c>
      <c r="E17" s="126"/>
      <c r="F17" s="126"/>
      <c r="G17" s="126"/>
      <c r="H17" s="126"/>
      <c r="I17" s="126"/>
      <c r="J17" s="126"/>
      <c r="K17" s="126"/>
      <c r="L17" s="126"/>
      <c r="M17" s="130"/>
      <c r="N17" s="130"/>
      <c r="O17" s="49"/>
      <c r="P17" s="126" t="s">
        <v>27</v>
      </c>
      <c r="Q17" s="126"/>
      <c r="R17" s="126"/>
      <c r="S17" s="126"/>
      <c r="T17" s="126"/>
      <c r="U17" s="126"/>
      <c r="V17" s="126"/>
      <c r="W17" s="126"/>
      <c r="X17" s="126"/>
      <c r="Y17" s="130"/>
      <c r="Z17" s="130"/>
      <c r="AA17" s="130"/>
      <c r="AB17" s="130"/>
      <c r="AC17" s="49"/>
      <c r="AD17" s="126" t="s">
        <v>28</v>
      </c>
      <c r="AE17" s="126"/>
      <c r="AF17" s="126"/>
      <c r="AG17" s="126"/>
      <c r="AH17" s="130"/>
      <c r="AI17" s="130"/>
    </row>
    <row r="18" spans="1:65" ht="36" x14ac:dyDescent="0.15">
      <c r="A18" s="125"/>
      <c r="B18" s="131"/>
      <c r="C18" s="50"/>
      <c r="D18" s="2" t="s">
        <v>5</v>
      </c>
      <c r="E18" s="2" t="s">
        <v>6</v>
      </c>
      <c r="F18" s="2" t="s">
        <v>7</v>
      </c>
      <c r="G18" s="2" t="s">
        <v>8</v>
      </c>
      <c r="H18" s="2" t="s">
        <v>9</v>
      </c>
      <c r="I18" s="2" t="s">
        <v>10</v>
      </c>
      <c r="J18" s="2" t="s">
        <v>12</v>
      </c>
      <c r="K18" s="2" t="s">
        <v>11</v>
      </c>
      <c r="L18" s="2" t="s">
        <v>13</v>
      </c>
      <c r="M18" s="2" t="s">
        <v>16</v>
      </c>
      <c r="N18" s="2" t="s">
        <v>17</v>
      </c>
      <c r="O18" s="101"/>
      <c r="P18" s="2" t="s">
        <v>5</v>
      </c>
      <c r="Q18" s="2" t="s">
        <v>6</v>
      </c>
      <c r="R18" s="2" t="s">
        <v>7</v>
      </c>
      <c r="S18" s="2" t="s">
        <v>8</v>
      </c>
      <c r="T18" s="2" t="s">
        <v>9</v>
      </c>
      <c r="U18" s="2" t="s">
        <v>10</v>
      </c>
      <c r="V18" s="2" t="s">
        <v>12</v>
      </c>
      <c r="W18" s="2" t="s">
        <v>11</v>
      </c>
      <c r="X18" s="2" t="s">
        <v>13</v>
      </c>
      <c r="Y18" s="2" t="s">
        <v>14</v>
      </c>
      <c r="Z18" s="2" t="s">
        <v>15</v>
      </c>
      <c r="AA18" s="2" t="s">
        <v>16</v>
      </c>
      <c r="AB18" s="2" t="s">
        <v>17</v>
      </c>
      <c r="AC18" s="101"/>
      <c r="AD18" s="2" t="s">
        <v>5</v>
      </c>
      <c r="AE18" s="2" t="s">
        <v>6</v>
      </c>
      <c r="AF18" s="2" t="s">
        <v>8</v>
      </c>
      <c r="AG18" s="2" t="s">
        <v>13</v>
      </c>
      <c r="AH18" s="2" t="s">
        <v>16</v>
      </c>
      <c r="AI18" s="2" t="s">
        <v>17</v>
      </c>
    </row>
    <row r="19" spans="1:65" x14ac:dyDescent="0.15">
      <c r="A19" s="7" t="s">
        <v>124</v>
      </c>
      <c r="B19" s="51">
        <v>4879</v>
      </c>
      <c r="C19" s="8"/>
      <c r="D19" s="63">
        <f>D4/$B4*100</f>
        <v>61.037097765935641</v>
      </c>
      <c r="E19" s="63">
        <f t="shared" ref="E19:AI19" si="0">E4/$B4*100</f>
        <v>16.888706702193073</v>
      </c>
      <c r="F19" s="63">
        <f t="shared" si="0"/>
        <v>41.11498257839721</v>
      </c>
      <c r="G19" s="63">
        <f t="shared" si="0"/>
        <v>24.96413199426112</v>
      </c>
      <c r="H19" s="63">
        <f t="shared" si="0"/>
        <v>38.491494158639064</v>
      </c>
      <c r="I19" s="63">
        <f t="shared" si="0"/>
        <v>30.80549292887887</v>
      </c>
      <c r="J19" s="63">
        <f t="shared" si="0"/>
        <v>0.88132814101250256</v>
      </c>
      <c r="K19" s="63">
        <f t="shared" si="0"/>
        <v>1.6601762656282024</v>
      </c>
      <c r="L19" s="63">
        <f t="shared" si="0"/>
        <v>10.657921705267473</v>
      </c>
      <c r="M19" s="63">
        <f t="shared" si="0"/>
        <v>3.7302725968436152</v>
      </c>
      <c r="N19" s="63">
        <f t="shared" si="0"/>
        <v>13.650338184054108</v>
      </c>
      <c r="O19" s="63"/>
      <c r="P19" s="63">
        <f t="shared" si="0"/>
        <v>72.986267677802829</v>
      </c>
      <c r="Q19" s="63">
        <f t="shared" si="0"/>
        <v>18.241442918630867</v>
      </c>
      <c r="R19" s="63">
        <f t="shared" si="0"/>
        <v>18.159458905513425</v>
      </c>
      <c r="S19" s="63">
        <f t="shared" si="0"/>
        <v>27.095716335314613</v>
      </c>
      <c r="T19" s="63">
        <f t="shared" si="0"/>
        <v>33.346997335519575</v>
      </c>
      <c r="U19" s="63">
        <f t="shared" si="0"/>
        <v>32.773109243697476</v>
      </c>
      <c r="V19" s="63">
        <f t="shared" si="0"/>
        <v>0.75835212133633945</v>
      </c>
      <c r="W19" s="63">
        <f t="shared" si="0"/>
        <v>2.2955523672883791</v>
      </c>
      <c r="X19" s="63">
        <f t="shared" si="0"/>
        <v>0.71736011477761841</v>
      </c>
      <c r="Y19" s="63">
        <f t="shared" si="0"/>
        <v>0</v>
      </c>
      <c r="Z19" s="63">
        <f t="shared" si="0"/>
        <v>4.0992006558721053E-2</v>
      </c>
      <c r="AA19" s="63">
        <f t="shared" si="0"/>
        <v>6.5792170526747284</v>
      </c>
      <c r="AB19" s="63">
        <f t="shared" si="0"/>
        <v>6.1692969870875176</v>
      </c>
      <c r="AC19" s="63"/>
      <c r="AD19" s="63">
        <f t="shared" si="0"/>
        <v>32.568149210903876</v>
      </c>
      <c r="AE19" s="63">
        <f t="shared" si="0"/>
        <v>6.9481451117032176</v>
      </c>
      <c r="AF19" s="63">
        <f t="shared" si="0"/>
        <v>5.3289608526337364</v>
      </c>
      <c r="AG19" s="63">
        <f t="shared" si="0"/>
        <v>0.12297601967616315</v>
      </c>
      <c r="AH19" s="63">
        <f t="shared" si="0"/>
        <v>17.073170731707318</v>
      </c>
      <c r="AI19" s="63">
        <f t="shared" si="0"/>
        <v>34.207829473252716</v>
      </c>
      <c r="AJ19" s="63"/>
      <c r="AK19" s="63"/>
      <c r="AL19" s="63"/>
      <c r="AM19" s="63"/>
      <c r="AN19" s="63"/>
      <c r="AO19" s="63"/>
      <c r="AP19" s="63"/>
      <c r="AQ19" s="63"/>
      <c r="AR19" s="63"/>
      <c r="AS19" s="63"/>
      <c r="AT19" s="63"/>
      <c r="AU19" s="63"/>
      <c r="AV19" s="63"/>
      <c r="AW19" s="63"/>
      <c r="AX19" s="63"/>
      <c r="AY19" s="63"/>
      <c r="AZ19" s="63"/>
      <c r="BA19" s="63"/>
      <c r="BB19" s="63"/>
      <c r="BC19" s="63"/>
      <c r="BD19" s="63"/>
      <c r="BE19" s="63"/>
      <c r="BF19" s="63"/>
      <c r="BG19" s="63"/>
      <c r="BH19" s="63"/>
      <c r="BI19" s="63"/>
      <c r="BJ19" s="63"/>
      <c r="BK19" s="63"/>
      <c r="BL19" s="63"/>
      <c r="BM19" s="63"/>
    </row>
    <row r="20" spans="1:65" x14ac:dyDescent="0.15">
      <c r="A20" s="9" t="s">
        <v>96</v>
      </c>
      <c r="B20" s="51">
        <v>1559</v>
      </c>
      <c r="C20" s="8"/>
      <c r="D20" s="63">
        <f t="shared" ref="D20:AI20" si="1">D5/$B5*100</f>
        <v>47.145606157793459</v>
      </c>
      <c r="E20" s="63">
        <f t="shared" si="1"/>
        <v>3.3996151379089157</v>
      </c>
      <c r="F20" s="63">
        <f t="shared" si="1"/>
        <v>19.563822963438103</v>
      </c>
      <c r="G20" s="63">
        <f t="shared" si="1"/>
        <v>10.13470173187941</v>
      </c>
      <c r="H20" s="63">
        <f t="shared" si="1"/>
        <v>33.547145606157791</v>
      </c>
      <c r="I20" s="63">
        <f t="shared" si="1"/>
        <v>15.073765234124439</v>
      </c>
      <c r="J20" s="63">
        <f t="shared" si="1"/>
        <v>0.64143681847338041</v>
      </c>
      <c r="K20" s="63">
        <f t="shared" si="1"/>
        <v>0.44900577293136629</v>
      </c>
      <c r="L20" s="63">
        <f t="shared" si="1"/>
        <v>0.25657472738935211</v>
      </c>
      <c r="M20" s="63">
        <f t="shared" si="1"/>
        <v>2.3733162283515075</v>
      </c>
      <c r="N20" s="63">
        <f t="shared" si="1"/>
        <v>14.239897370109045</v>
      </c>
      <c r="O20" s="63"/>
      <c r="P20" s="63">
        <f t="shared" si="1"/>
        <v>53.624118024374603</v>
      </c>
      <c r="Q20" s="63">
        <f t="shared" si="1"/>
        <v>5.5163566388710716</v>
      </c>
      <c r="R20" s="63">
        <f t="shared" si="1"/>
        <v>17.254650416933931</v>
      </c>
      <c r="S20" s="63">
        <f t="shared" si="1"/>
        <v>19.371391917896087</v>
      </c>
      <c r="T20" s="63">
        <f t="shared" si="1"/>
        <v>27.838357921744709</v>
      </c>
      <c r="U20" s="63">
        <f t="shared" si="1"/>
        <v>20.26940346375882</v>
      </c>
      <c r="V20" s="63">
        <f t="shared" si="1"/>
        <v>0.7055805003207184</v>
      </c>
      <c r="W20" s="63">
        <f t="shared" si="1"/>
        <v>1.9243104554201411</v>
      </c>
      <c r="X20" s="63">
        <f t="shared" si="1"/>
        <v>0.96215522771007056</v>
      </c>
      <c r="Y20" s="63">
        <f t="shared" si="1"/>
        <v>0</v>
      </c>
      <c r="Z20" s="63">
        <f t="shared" si="1"/>
        <v>0</v>
      </c>
      <c r="AA20" s="63">
        <f t="shared" si="1"/>
        <v>2.8223220012828736</v>
      </c>
      <c r="AB20" s="63">
        <f t="shared" si="1"/>
        <v>7.1199486850545224</v>
      </c>
      <c r="AC20" s="63"/>
      <c r="AD20" s="63">
        <f t="shared" si="1"/>
        <v>10.4554201411161</v>
      </c>
      <c r="AE20" s="63">
        <f t="shared" si="1"/>
        <v>2.3733162283515075</v>
      </c>
      <c r="AF20" s="63">
        <f t="shared" si="1"/>
        <v>2.95060936497755</v>
      </c>
      <c r="AG20" s="63">
        <f t="shared" si="1"/>
        <v>6.4143681847338027E-2</v>
      </c>
      <c r="AH20" s="63">
        <f t="shared" si="1"/>
        <v>8.0179602309172555</v>
      </c>
      <c r="AI20" s="63">
        <f t="shared" si="1"/>
        <v>31.815266196279669</v>
      </c>
    </row>
    <row r="21" spans="1:65" x14ac:dyDescent="0.15">
      <c r="A21" s="9" t="s">
        <v>97</v>
      </c>
      <c r="B21" s="51">
        <v>1372</v>
      </c>
      <c r="C21" s="8"/>
      <c r="D21" s="63">
        <f t="shared" ref="D21:AI21" si="2">D6/$B6*100</f>
        <v>58.454810495626816</v>
      </c>
      <c r="E21" s="63">
        <f t="shared" si="2"/>
        <v>3.7172011661807578</v>
      </c>
      <c r="F21" s="63">
        <f t="shared" si="2"/>
        <v>25.291545189504372</v>
      </c>
      <c r="G21" s="63">
        <f t="shared" si="2"/>
        <v>36.005830903790084</v>
      </c>
      <c r="H21" s="63">
        <f t="shared" si="2"/>
        <v>56.778425655976669</v>
      </c>
      <c r="I21" s="63">
        <f t="shared" si="2"/>
        <v>46.647230320699705</v>
      </c>
      <c r="J21" s="63">
        <f t="shared" si="2"/>
        <v>0.6559766763848397</v>
      </c>
      <c r="K21" s="63">
        <f t="shared" si="2"/>
        <v>0.58309037900874638</v>
      </c>
      <c r="L21" s="63">
        <f t="shared" si="2"/>
        <v>0.1457725947521866</v>
      </c>
      <c r="M21" s="63">
        <f t="shared" si="2"/>
        <v>0.1457725947521866</v>
      </c>
      <c r="N21" s="63">
        <f t="shared" si="2"/>
        <v>20.335276967930032</v>
      </c>
      <c r="O21" s="63"/>
      <c r="P21" s="63">
        <f t="shared" si="2"/>
        <v>60.131195335276963</v>
      </c>
      <c r="Q21" s="63">
        <f t="shared" si="2"/>
        <v>4.9562682215743443</v>
      </c>
      <c r="R21" s="63">
        <f t="shared" si="2"/>
        <v>43.14868804664723</v>
      </c>
      <c r="S21" s="63">
        <f t="shared" si="2"/>
        <v>43.14868804664723</v>
      </c>
      <c r="T21" s="63">
        <f t="shared" si="2"/>
        <v>48.906705539358605</v>
      </c>
      <c r="U21" s="63">
        <f t="shared" si="2"/>
        <v>46.282798833819243</v>
      </c>
      <c r="V21" s="63">
        <f t="shared" si="2"/>
        <v>0.51020408163265307</v>
      </c>
      <c r="W21" s="63">
        <f t="shared" si="2"/>
        <v>0.80174927113702621</v>
      </c>
      <c r="X21" s="63">
        <f t="shared" si="2"/>
        <v>0.21865889212827988</v>
      </c>
      <c r="Y21" s="63">
        <f t="shared" si="2"/>
        <v>0</v>
      </c>
      <c r="Z21" s="63">
        <f t="shared" si="2"/>
        <v>0</v>
      </c>
      <c r="AA21" s="63">
        <f t="shared" si="2"/>
        <v>1.3119533527696794</v>
      </c>
      <c r="AB21" s="63">
        <f t="shared" si="2"/>
        <v>16.982507288629737</v>
      </c>
      <c r="AC21" s="63"/>
      <c r="AD21" s="63">
        <f t="shared" si="2"/>
        <v>30.466472303206999</v>
      </c>
      <c r="AE21" s="63">
        <f t="shared" si="2"/>
        <v>1.0932944606413995</v>
      </c>
      <c r="AF21" s="63">
        <f t="shared" si="2"/>
        <v>25.728862973760936</v>
      </c>
      <c r="AG21" s="63">
        <f t="shared" si="2"/>
        <v>7.2886297376093298E-2</v>
      </c>
      <c r="AH21" s="63">
        <f t="shared" si="2"/>
        <v>8.5276967930029155</v>
      </c>
      <c r="AI21" s="63">
        <f t="shared" si="2"/>
        <v>39.723032069970841</v>
      </c>
    </row>
    <row r="22" spans="1:65" x14ac:dyDescent="0.15">
      <c r="A22" s="9" t="s">
        <v>0</v>
      </c>
      <c r="B22" s="51">
        <v>25005</v>
      </c>
      <c r="C22" s="8"/>
      <c r="D22" s="63">
        <f t="shared" ref="D22:AI22" si="3">D7/$B7*100</f>
        <v>68.946210757848419</v>
      </c>
      <c r="E22" s="63">
        <f t="shared" si="3"/>
        <v>7.8984203159368134</v>
      </c>
      <c r="F22" s="63">
        <f t="shared" si="3"/>
        <v>32.457508498300342</v>
      </c>
      <c r="G22" s="63">
        <f t="shared" si="3"/>
        <v>15.196960607878424</v>
      </c>
      <c r="H22" s="63">
        <f t="shared" si="3"/>
        <v>40.087982403519298</v>
      </c>
      <c r="I22" s="63">
        <f t="shared" si="3"/>
        <v>33.853229354129169</v>
      </c>
      <c r="J22" s="63">
        <f t="shared" si="3"/>
        <v>1.0637872425514898</v>
      </c>
      <c r="K22" s="63">
        <f t="shared" si="3"/>
        <v>1.0757848430313937</v>
      </c>
      <c r="L22" s="63">
        <f t="shared" si="3"/>
        <v>0.9318136372725454</v>
      </c>
      <c r="M22" s="63">
        <f t="shared" si="3"/>
        <v>4.6990601879624077</v>
      </c>
      <c r="N22" s="63">
        <f t="shared" si="3"/>
        <v>11.901619676064787</v>
      </c>
      <c r="O22" s="63"/>
      <c r="P22" s="63">
        <f t="shared" si="3"/>
        <v>64.131173765246956</v>
      </c>
      <c r="Q22" s="63">
        <f t="shared" si="3"/>
        <v>11.645670865826835</v>
      </c>
      <c r="R22" s="63">
        <f t="shared" si="3"/>
        <v>12.889422115576885</v>
      </c>
      <c r="S22" s="63">
        <f t="shared" si="3"/>
        <v>12.721455708858228</v>
      </c>
      <c r="T22" s="63">
        <f t="shared" si="3"/>
        <v>21.019796040791842</v>
      </c>
      <c r="U22" s="63">
        <f t="shared" si="3"/>
        <v>19.852029594081184</v>
      </c>
      <c r="V22" s="63">
        <f t="shared" si="3"/>
        <v>0.75984803039392124</v>
      </c>
      <c r="W22" s="63">
        <f t="shared" si="3"/>
        <v>1.14377124575085</v>
      </c>
      <c r="X22" s="63">
        <f t="shared" si="3"/>
        <v>0.82383523295340932</v>
      </c>
      <c r="Y22" s="63">
        <f t="shared" si="3"/>
        <v>7.9984003199360127E-3</v>
      </c>
      <c r="Z22" s="63">
        <f t="shared" si="3"/>
        <v>1.5996800639872025E-2</v>
      </c>
      <c r="AA22" s="63">
        <f t="shared" si="3"/>
        <v>6.2267546490701857</v>
      </c>
      <c r="AB22" s="63">
        <f t="shared" si="3"/>
        <v>6.9626074785042986</v>
      </c>
      <c r="AC22" s="63"/>
      <c r="AD22" s="63">
        <f t="shared" si="3"/>
        <v>43.895220955808838</v>
      </c>
      <c r="AE22" s="63">
        <f t="shared" si="3"/>
        <v>5.0549890021995596</v>
      </c>
      <c r="AF22" s="63">
        <f t="shared" si="3"/>
        <v>7.4065186962607488</v>
      </c>
      <c r="AG22" s="63">
        <f t="shared" si="3"/>
        <v>0.69986002799440117</v>
      </c>
      <c r="AH22" s="63">
        <f t="shared" si="3"/>
        <v>32.125574885022992</v>
      </c>
      <c r="AI22" s="63">
        <f t="shared" si="3"/>
        <v>17.404519096180763</v>
      </c>
    </row>
    <row r="23" spans="1:65" x14ac:dyDescent="0.15">
      <c r="A23" s="9" t="s">
        <v>21</v>
      </c>
      <c r="B23" s="51">
        <v>1330</v>
      </c>
      <c r="C23" s="8"/>
      <c r="D23" s="63">
        <f t="shared" ref="D23:AI23" si="4">D8/$B8*100</f>
        <v>73.533834586466156</v>
      </c>
      <c r="E23" s="63">
        <f t="shared" si="4"/>
        <v>7.5939849624060152</v>
      </c>
      <c r="F23" s="63">
        <f t="shared" si="4"/>
        <v>44.81203007518797</v>
      </c>
      <c r="G23" s="63">
        <f t="shared" si="4"/>
        <v>11.203007518796992</v>
      </c>
      <c r="H23" s="63">
        <f t="shared" si="4"/>
        <v>49.248120300751879</v>
      </c>
      <c r="I23" s="63">
        <f t="shared" si="4"/>
        <v>47.669172932330831</v>
      </c>
      <c r="J23" s="63">
        <f t="shared" si="4"/>
        <v>1.1278195488721803</v>
      </c>
      <c r="K23" s="63">
        <f t="shared" si="4"/>
        <v>0.45112781954887221</v>
      </c>
      <c r="L23" s="63">
        <f t="shared" si="4"/>
        <v>0.37593984962406013</v>
      </c>
      <c r="M23" s="63">
        <f t="shared" si="4"/>
        <v>3.3082706766917291</v>
      </c>
      <c r="N23" s="63">
        <f t="shared" si="4"/>
        <v>8.1203007518797001</v>
      </c>
      <c r="O23" s="63"/>
      <c r="P23" s="63">
        <f t="shared" si="4"/>
        <v>67.744360902255636</v>
      </c>
      <c r="Q23" s="63">
        <f t="shared" si="4"/>
        <v>11.052631578947368</v>
      </c>
      <c r="R23" s="63">
        <f t="shared" si="4"/>
        <v>19.473684210526315</v>
      </c>
      <c r="S23" s="63">
        <f t="shared" si="4"/>
        <v>13.082706766917292</v>
      </c>
      <c r="T23" s="63">
        <f t="shared" si="4"/>
        <v>27.89473684210526</v>
      </c>
      <c r="U23" s="63">
        <f t="shared" si="4"/>
        <v>30.751879699248118</v>
      </c>
      <c r="V23" s="63">
        <f t="shared" si="4"/>
        <v>1.3533834586466165</v>
      </c>
      <c r="W23" s="63">
        <f t="shared" si="4"/>
        <v>0.90225563909774442</v>
      </c>
      <c r="X23" s="63">
        <f t="shared" si="4"/>
        <v>0.82706766917293228</v>
      </c>
      <c r="Y23" s="63">
        <f t="shared" si="4"/>
        <v>7.518796992481204E-2</v>
      </c>
      <c r="Z23" s="63">
        <f t="shared" si="4"/>
        <v>0</v>
      </c>
      <c r="AA23" s="63">
        <f t="shared" si="4"/>
        <v>8.1954887218045123</v>
      </c>
      <c r="AB23" s="63">
        <f t="shared" si="4"/>
        <v>3.8345864661654137</v>
      </c>
      <c r="AC23" s="63"/>
      <c r="AD23" s="63">
        <f t="shared" si="4"/>
        <v>31.804511278195491</v>
      </c>
      <c r="AE23" s="63">
        <f t="shared" si="4"/>
        <v>6.2406015037593985</v>
      </c>
      <c r="AF23" s="63">
        <f t="shared" si="4"/>
        <v>5.7142857142857144</v>
      </c>
      <c r="AG23" s="63">
        <f t="shared" si="4"/>
        <v>0.52631578947368418</v>
      </c>
      <c r="AH23" s="63">
        <f t="shared" si="4"/>
        <v>39.398496240601503</v>
      </c>
      <c r="AI23" s="63">
        <f t="shared" si="4"/>
        <v>13.233082706766917</v>
      </c>
    </row>
    <row r="24" spans="1:65" x14ac:dyDescent="0.15">
      <c r="A24" s="9" t="s">
        <v>22</v>
      </c>
      <c r="B24" s="51">
        <v>238</v>
      </c>
      <c r="C24" s="8"/>
      <c r="D24" s="63">
        <f t="shared" ref="D24:AI24" si="5">D9/$B9*100</f>
        <v>30.672268907563026</v>
      </c>
      <c r="E24" s="63">
        <f t="shared" si="5"/>
        <v>3.3613445378151261</v>
      </c>
      <c r="F24" s="63">
        <f t="shared" si="5"/>
        <v>19.327731092436977</v>
      </c>
      <c r="G24" s="63">
        <f t="shared" si="5"/>
        <v>5.8823529411764701</v>
      </c>
      <c r="H24" s="63">
        <f t="shared" si="5"/>
        <v>17.647058823529413</v>
      </c>
      <c r="I24" s="63">
        <f t="shared" si="5"/>
        <v>12.605042016806722</v>
      </c>
      <c r="J24" s="63">
        <f t="shared" si="5"/>
        <v>0.42016806722689076</v>
      </c>
      <c r="K24" s="63">
        <f t="shared" si="5"/>
        <v>0</v>
      </c>
      <c r="L24" s="63">
        <f t="shared" si="5"/>
        <v>0</v>
      </c>
      <c r="M24" s="63">
        <f t="shared" si="5"/>
        <v>10.084033613445378</v>
      </c>
      <c r="N24" s="63">
        <f t="shared" si="5"/>
        <v>20.168067226890756</v>
      </c>
      <c r="O24" s="63"/>
      <c r="P24" s="63">
        <f t="shared" si="5"/>
        <v>31.932773109243694</v>
      </c>
      <c r="Q24" s="63">
        <f t="shared" si="5"/>
        <v>4.2016806722689077</v>
      </c>
      <c r="R24" s="63">
        <f t="shared" si="5"/>
        <v>10.084033613445378</v>
      </c>
      <c r="S24" s="63">
        <f t="shared" si="5"/>
        <v>22.689075630252102</v>
      </c>
      <c r="T24" s="63">
        <f t="shared" si="5"/>
        <v>23.52941176470588</v>
      </c>
      <c r="U24" s="63">
        <f t="shared" si="5"/>
        <v>22.268907563025213</v>
      </c>
      <c r="V24" s="63">
        <f t="shared" si="5"/>
        <v>0</v>
      </c>
      <c r="W24" s="63">
        <f t="shared" si="5"/>
        <v>0.84033613445378152</v>
      </c>
      <c r="X24" s="63">
        <f t="shared" si="5"/>
        <v>0</v>
      </c>
      <c r="Y24" s="63">
        <f t="shared" si="5"/>
        <v>0</v>
      </c>
      <c r="Z24" s="63">
        <f t="shared" si="5"/>
        <v>0</v>
      </c>
      <c r="AA24" s="63">
        <f t="shared" si="5"/>
        <v>11.344537815126051</v>
      </c>
      <c r="AB24" s="63">
        <f t="shared" si="5"/>
        <v>20.168067226890756</v>
      </c>
      <c r="AC24" s="63"/>
      <c r="AD24" s="63">
        <f t="shared" si="5"/>
        <v>6.7226890756302522</v>
      </c>
      <c r="AE24" s="63">
        <f t="shared" si="5"/>
        <v>1.680672268907563</v>
      </c>
      <c r="AF24" s="63">
        <f t="shared" si="5"/>
        <v>4.6218487394957988</v>
      </c>
      <c r="AG24" s="63">
        <f t="shared" si="5"/>
        <v>0</v>
      </c>
      <c r="AH24" s="63">
        <f t="shared" si="5"/>
        <v>14.705882352941178</v>
      </c>
      <c r="AI24" s="63">
        <f t="shared" si="5"/>
        <v>31.512605042016805</v>
      </c>
    </row>
    <row r="25" spans="1:65" x14ac:dyDescent="0.15">
      <c r="A25" s="9" t="s">
        <v>1</v>
      </c>
      <c r="B25" s="51">
        <v>7487</v>
      </c>
      <c r="C25" s="8"/>
      <c r="D25" s="63">
        <f t="shared" ref="D25:AI25" si="6">D10/$B10*100</f>
        <v>72.432215840790704</v>
      </c>
      <c r="E25" s="63">
        <f t="shared" si="6"/>
        <v>4.7014825697876326</v>
      </c>
      <c r="F25" s="63">
        <f t="shared" si="6"/>
        <v>52.130359289435027</v>
      </c>
      <c r="G25" s="63">
        <f t="shared" si="6"/>
        <v>18.111393081340989</v>
      </c>
      <c r="H25" s="63">
        <f t="shared" si="6"/>
        <v>8.6282890343261656</v>
      </c>
      <c r="I25" s="63">
        <f t="shared" si="6"/>
        <v>4.3141445171630828</v>
      </c>
      <c r="J25" s="63">
        <f t="shared" si="6"/>
        <v>1.2154400961666889</v>
      </c>
      <c r="K25" s="63">
        <f t="shared" si="6"/>
        <v>2.6712969146520632E-2</v>
      </c>
      <c r="L25" s="63">
        <f t="shared" si="6"/>
        <v>2.9384266061172699</v>
      </c>
      <c r="M25" s="63">
        <f t="shared" si="6"/>
        <v>7.8669694136503283</v>
      </c>
      <c r="N25" s="63">
        <f t="shared" si="6"/>
        <v>7.1190062775477498</v>
      </c>
      <c r="O25" s="63"/>
      <c r="P25" s="63">
        <f t="shared" si="6"/>
        <v>71.283558167490312</v>
      </c>
      <c r="Q25" s="63">
        <f t="shared" si="6"/>
        <v>2.5778015226392412</v>
      </c>
      <c r="R25" s="63">
        <f t="shared" si="6"/>
        <v>11.580072125016695</v>
      </c>
      <c r="S25" s="63">
        <f t="shared" si="6"/>
        <v>8.2409509817016158</v>
      </c>
      <c r="T25" s="63">
        <f t="shared" si="6"/>
        <v>8.200881527981835</v>
      </c>
      <c r="U25" s="63">
        <f t="shared" si="6"/>
        <v>6.1840523574195272</v>
      </c>
      <c r="V25" s="63">
        <f t="shared" si="6"/>
        <v>0.54761586750367308</v>
      </c>
      <c r="W25" s="63">
        <f t="shared" si="6"/>
        <v>0.96166688927474286</v>
      </c>
      <c r="X25" s="63">
        <f t="shared" si="6"/>
        <v>0.14692133030586352</v>
      </c>
      <c r="Y25" s="63">
        <f t="shared" si="6"/>
        <v>0.3472685989047683</v>
      </c>
      <c r="Z25" s="63">
        <f t="shared" si="6"/>
        <v>0.24041672231868572</v>
      </c>
      <c r="AA25" s="63">
        <f t="shared" si="6"/>
        <v>11.36636837184453</v>
      </c>
      <c r="AB25" s="63">
        <f t="shared" si="6"/>
        <v>4.3542139708828635</v>
      </c>
      <c r="AC25" s="63"/>
      <c r="AD25" s="63">
        <f t="shared" si="6"/>
        <v>50.073460665152936</v>
      </c>
      <c r="AE25" s="63">
        <f t="shared" si="6"/>
        <v>10.257780152263924</v>
      </c>
      <c r="AF25" s="63">
        <f t="shared" si="6"/>
        <v>14.999332175771338</v>
      </c>
      <c r="AG25" s="63">
        <f t="shared" si="6"/>
        <v>1.8164819019634033</v>
      </c>
      <c r="AH25" s="63">
        <f t="shared" si="6"/>
        <v>26.352344063042608</v>
      </c>
      <c r="AI25" s="63">
        <f t="shared" si="6"/>
        <v>18.338453319086419</v>
      </c>
    </row>
    <row r="26" spans="1:65" x14ac:dyDescent="0.15">
      <c r="A26" s="9" t="s">
        <v>23</v>
      </c>
      <c r="B26" s="51">
        <v>1042</v>
      </c>
      <c r="C26" s="8"/>
      <c r="D26" s="63">
        <f t="shared" ref="D26:AI26" si="7">D11/$B11*100</f>
        <v>56.046065259117086</v>
      </c>
      <c r="E26" s="63">
        <f t="shared" si="7"/>
        <v>27.735124760076772</v>
      </c>
      <c r="F26" s="63">
        <f t="shared" si="7"/>
        <v>44.913627639155465</v>
      </c>
      <c r="G26" s="63">
        <f t="shared" si="7"/>
        <v>45.77735124760077</v>
      </c>
      <c r="H26" s="63">
        <f t="shared" si="7"/>
        <v>56.333973128598849</v>
      </c>
      <c r="I26" s="63">
        <f t="shared" si="7"/>
        <v>22.936660268714011</v>
      </c>
      <c r="J26" s="63">
        <f t="shared" si="7"/>
        <v>1.8234165067178503</v>
      </c>
      <c r="K26" s="63">
        <f t="shared" si="7"/>
        <v>3.7428023032629558</v>
      </c>
      <c r="L26" s="63">
        <f t="shared" si="7"/>
        <v>8.157389635316699</v>
      </c>
      <c r="M26" s="63">
        <f t="shared" si="7"/>
        <v>9.8848368522072931</v>
      </c>
      <c r="N26" s="63">
        <f t="shared" si="7"/>
        <v>12.092130518234164</v>
      </c>
      <c r="O26" s="63"/>
      <c r="P26" s="63">
        <f t="shared" si="7"/>
        <v>59.309021113243766</v>
      </c>
      <c r="Q26" s="63">
        <f t="shared" si="7"/>
        <v>21.497120921305182</v>
      </c>
      <c r="R26" s="63">
        <f t="shared" si="7"/>
        <v>28.214971209213051</v>
      </c>
      <c r="S26" s="63">
        <f t="shared" si="7"/>
        <v>44.145873320537426</v>
      </c>
      <c r="T26" s="63">
        <f t="shared" si="7"/>
        <v>35.124760076775431</v>
      </c>
      <c r="U26" s="63">
        <f t="shared" si="7"/>
        <v>23.032629558541267</v>
      </c>
      <c r="V26" s="63">
        <f t="shared" si="7"/>
        <v>0.95969289827255266</v>
      </c>
      <c r="W26" s="63">
        <f t="shared" si="7"/>
        <v>5.182341650671785</v>
      </c>
      <c r="X26" s="63">
        <f t="shared" si="7"/>
        <v>7.7735124760076779</v>
      </c>
      <c r="Y26" s="63">
        <f t="shared" si="7"/>
        <v>9.5969289827255277E-2</v>
      </c>
      <c r="Z26" s="63">
        <f t="shared" si="7"/>
        <v>0.28790786948176583</v>
      </c>
      <c r="AA26" s="63">
        <f t="shared" si="7"/>
        <v>22.744721689059503</v>
      </c>
      <c r="AB26" s="63">
        <f t="shared" si="7"/>
        <v>6.8138195777351251</v>
      </c>
      <c r="AC26" s="63"/>
      <c r="AD26" s="63">
        <f t="shared" si="7"/>
        <v>24.568138195777351</v>
      </c>
      <c r="AE26" s="63">
        <f t="shared" si="7"/>
        <v>17.274472168905948</v>
      </c>
      <c r="AF26" s="63">
        <f t="shared" si="7"/>
        <v>35.124760076775431</v>
      </c>
      <c r="AG26" s="63">
        <f t="shared" si="7"/>
        <v>4.8944337811900187</v>
      </c>
      <c r="AH26" s="63">
        <f t="shared" si="7"/>
        <v>14.875239923224568</v>
      </c>
      <c r="AI26" s="63">
        <f t="shared" si="7"/>
        <v>29.174664107485604</v>
      </c>
    </row>
    <row r="27" spans="1:65" x14ac:dyDescent="0.15">
      <c r="A27" s="9" t="s">
        <v>2</v>
      </c>
      <c r="B27" s="51">
        <v>2870</v>
      </c>
      <c r="C27" s="8"/>
      <c r="D27" s="63">
        <f t="shared" ref="D27:AI27" si="8">D12/$B12*100</f>
        <v>58.919860627177698</v>
      </c>
      <c r="E27" s="63">
        <f t="shared" si="8"/>
        <v>3.3797909407665507</v>
      </c>
      <c r="F27" s="63">
        <f t="shared" si="8"/>
        <v>41.707317073170728</v>
      </c>
      <c r="G27" s="63">
        <f t="shared" si="8"/>
        <v>20.174216027874564</v>
      </c>
      <c r="H27" s="63">
        <f t="shared" si="8"/>
        <v>51.254355400696859</v>
      </c>
      <c r="I27" s="63">
        <f t="shared" si="8"/>
        <v>44.390243902439025</v>
      </c>
      <c r="J27" s="63">
        <f t="shared" si="8"/>
        <v>3.0313588850174216</v>
      </c>
      <c r="K27" s="63">
        <f t="shared" si="8"/>
        <v>1.8466898954703832</v>
      </c>
      <c r="L27" s="63">
        <f t="shared" si="8"/>
        <v>0.27874564459930312</v>
      </c>
      <c r="M27" s="63">
        <f t="shared" si="8"/>
        <v>4.2160278745644595</v>
      </c>
      <c r="N27" s="63">
        <f t="shared" si="8"/>
        <v>11.0801393728223</v>
      </c>
      <c r="O27" s="63"/>
      <c r="P27" s="63">
        <f t="shared" si="8"/>
        <v>59.094076655052262</v>
      </c>
      <c r="Q27" s="63">
        <f t="shared" si="8"/>
        <v>6.1672473867595823</v>
      </c>
      <c r="R27" s="63">
        <f t="shared" si="8"/>
        <v>23.972125435540072</v>
      </c>
      <c r="S27" s="63">
        <f t="shared" si="8"/>
        <v>25.540069686411147</v>
      </c>
      <c r="T27" s="63">
        <f t="shared" si="8"/>
        <v>35.052264808362374</v>
      </c>
      <c r="U27" s="63">
        <f t="shared" si="8"/>
        <v>33.414634146341463</v>
      </c>
      <c r="V27" s="63">
        <f t="shared" si="8"/>
        <v>1.7421602787456445</v>
      </c>
      <c r="W27" s="63">
        <f t="shared" si="8"/>
        <v>2.264808362369338</v>
      </c>
      <c r="X27" s="63">
        <f t="shared" si="8"/>
        <v>0.48780487804878048</v>
      </c>
      <c r="Y27" s="63">
        <f t="shared" si="8"/>
        <v>0</v>
      </c>
      <c r="Z27" s="63">
        <f t="shared" si="8"/>
        <v>0.13937282229965156</v>
      </c>
      <c r="AA27" s="63">
        <f t="shared" si="8"/>
        <v>7.9094076655052259</v>
      </c>
      <c r="AB27" s="63">
        <f t="shared" si="8"/>
        <v>4.8432055749128917</v>
      </c>
      <c r="AC27" s="63"/>
      <c r="AD27" s="63">
        <f t="shared" si="8"/>
        <v>46.620209059233446</v>
      </c>
      <c r="AE27" s="63">
        <f t="shared" si="8"/>
        <v>6.0627177700348431</v>
      </c>
      <c r="AF27" s="63">
        <f t="shared" si="8"/>
        <v>9.2682926829268286</v>
      </c>
      <c r="AG27" s="63">
        <f t="shared" si="8"/>
        <v>0.27874564459930312</v>
      </c>
      <c r="AH27" s="63">
        <f t="shared" si="8"/>
        <v>40.174216027874564</v>
      </c>
      <c r="AI27" s="63">
        <f t="shared" si="8"/>
        <v>10.13937282229965</v>
      </c>
    </row>
    <row r="28" spans="1:65" x14ac:dyDescent="0.15">
      <c r="A28" s="9" t="s">
        <v>24</v>
      </c>
      <c r="B28" s="51">
        <v>2584</v>
      </c>
      <c r="C28" s="8"/>
      <c r="D28" s="63">
        <f t="shared" ref="D28:AI28" si="9">D13/$B13*100</f>
        <v>52.360681114551092</v>
      </c>
      <c r="E28" s="63">
        <f t="shared" si="9"/>
        <v>22.291021671826623</v>
      </c>
      <c r="F28" s="63">
        <f t="shared" si="9"/>
        <v>51.702786377708975</v>
      </c>
      <c r="G28" s="63">
        <f t="shared" si="9"/>
        <v>45.007739938080491</v>
      </c>
      <c r="H28" s="63">
        <f t="shared" si="9"/>
        <v>37.035603715170282</v>
      </c>
      <c r="I28" s="63">
        <f t="shared" si="9"/>
        <v>27.244582043343652</v>
      </c>
      <c r="J28" s="63">
        <f t="shared" si="9"/>
        <v>3.4442724458204337</v>
      </c>
      <c r="K28" s="63">
        <f t="shared" si="9"/>
        <v>1.0061919504643964</v>
      </c>
      <c r="L28" s="63">
        <f t="shared" si="9"/>
        <v>18.227554179566564</v>
      </c>
      <c r="M28" s="63">
        <f t="shared" si="9"/>
        <v>22.716718266253867</v>
      </c>
      <c r="N28" s="63">
        <f t="shared" si="9"/>
        <v>10.178018575851393</v>
      </c>
      <c r="O28" s="63"/>
      <c r="P28" s="63">
        <f t="shared" si="9"/>
        <v>52.128482972136226</v>
      </c>
      <c r="Q28" s="63">
        <f t="shared" si="9"/>
        <v>25.657894736842106</v>
      </c>
      <c r="R28" s="63">
        <f t="shared" si="9"/>
        <v>34.249226006191954</v>
      </c>
      <c r="S28" s="63">
        <f t="shared" si="9"/>
        <v>38.119195046439629</v>
      </c>
      <c r="T28" s="63">
        <f t="shared" si="9"/>
        <v>23.490712074303406</v>
      </c>
      <c r="U28" s="63">
        <f t="shared" si="9"/>
        <v>20.549535603715171</v>
      </c>
      <c r="V28" s="63">
        <f t="shared" si="9"/>
        <v>3.1733746130030958</v>
      </c>
      <c r="W28" s="63">
        <f t="shared" si="9"/>
        <v>1.6253869969040249</v>
      </c>
      <c r="X28" s="63">
        <f t="shared" si="9"/>
        <v>19.272445820433436</v>
      </c>
      <c r="Y28" s="63">
        <f t="shared" si="9"/>
        <v>0</v>
      </c>
      <c r="Z28" s="63">
        <f t="shared" si="9"/>
        <v>3.8699690402476783E-2</v>
      </c>
      <c r="AA28" s="63">
        <f t="shared" si="9"/>
        <v>27.244582043343652</v>
      </c>
      <c r="AB28" s="63">
        <f t="shared" si="9"/>
        <v>6.9272445820433433</v>
      </c>
      <c r="AC28" s="63"/>
      <c r="AD28" s="63">
        <f t="shared" si="9"/>
        <v>24.03250773993808</v>
      </c>
      <c r="AE28" s="63">
        <f t="shared" si="9"/>
        <v>23.026315789473685</v>
      </c>
      <c r="AF28" s="63">
        <f t="shared" si="9"/>
        <v>25.077399380804955</v>
      </c>
      <c r="AG28" s="63">
        <f t="shared" si="9"/>
        <v>17.298761609907121</v>
      </c>
      <c r="AH28" s="63">
        <f t="shared" si="9"/>
        <v>47.910216718266255</v>
      </c>
      <c r="AI28" s="63">
        <f t="shared" si="9"/>
        <v>17.840557275541798</v>
      </c>
    </row>
    <row r="29" spans="1:65" x14ac:dyDescent="0.15">
      <c r="A29" s="9" t="s">
        <v>3</v>
      </c>
      <c r="B29" s="52">
        <v>1979</v>
      </c>
      <c r="C29" s="8"/>
      <c r="D29" s="63">
        <f t="shared" ref="D29:AI29" si="10">D14/$B14*100</f>
        <v>52.248610409297626</v>
      </c>
      <c r="E29" s="63">
        <f t="shared" si="10"/>
        <v>1.8191005558362812</v>
      </c>
      <c r="F29" s="63">
        <f t="shared" si="10"/>
        <v>28.650833754421424</v>
      </c>
      <c r="G29" s="63">
        <f t="shared" si="10"/>
        <v>25.164224355735222</v>
      </c>
      <c r="H29" s="63">
        <f t="shared" si="10"/>
        <v>36.07882769075291</v>
      </c>
      <c r="I29" s="63">
        <f t="shared" si="10"/>
        <v>26.528549772612429</v>
      </c>
      <c r="J29" s="63">
        <f t="shared" si="10"/>
        <v>1.414855987872663</v>
      </c>
      <c r="K29" s="63">
        <f t="shared" si="10"/>
        <v>1.2632642748863061</v>
      </c>
      <c r="L29" s="63">
        <f t="shared" si="10"/>
        <v>10.510358767054068</v>
      </c>
      <c r="M29" s="63">
        <f t="shared" si="10"/>
        <v>6.5689742294087932</v>
      </c>
      <c r="N29" s="63">
        <f t="shared" si="10"/>
        <v>11.67256189994947</v>
      </c>
      <c r="O29" s="63"/>
      <c r="P29" s="63">
        <f t="shared" si="10"/>
        <v>53.865588681152097</v>
      </c>
      <c r="Q29" s="63">
        <f t="shared" si="10"/>
        <v>1.6169782718544721</v>
      </c>
      <c r="R29" s="63">
        <f t="shared" si="10"/>
        <v>12.582112177867611</v>
      </c>
      <c r="S29" s="63">
        <f t="shared" si="10"/>
        <v>20.818595250126325</v>
      </c>
      <c r="T29" s="63">
        <f t="shared" si="10"/>
        <v>15.411824153612935</v>
      </c>
      <c r="U29" s="63">
        <f t="shared" si="10"/>
        <v>12.379989893885801</v>
      </c>
      <c r="V29" s="63">
        <f t="shared" si="10"/>
        <v>1.3137948458817585</v>
      </c>
      <c r="W29" s="63">
        <f t="shared" si="10"/>
        <v>1.8696311268317329</v>
      </c>
      <c r="X29" s="63">
        <f t="shared" si="10"/>
        <v>10.510358767054068</v>
      </c>
      <c r="Y29" s="63">
        <f t="shared" si="10"/>
        <v>0.1010611419909045</v>
      </c>
      <c r="Z29" s="63">
        <f t="shared" si="10"/>
        <v>0.25265285497726125</v>
      </c>
      <c r="AA29" s="63">
        <f t="shared" si="10"/>
        <v>11.520970186963114</v>
      </c>
      <c r="AB29" s="63">
        <f t="shared" si="10"/>
        <v>8.1859525012632641</v>
      </c>
      <c r="AC29" s="63"/>
      <c r="AD29" s="63">
        <f t="shared" si="10"/>
        <v>38.807478524507324</v>
      </c>
      <c r="AE29" s="63">
        <f t="shared" si="10"/>
        <v>2.5770591207680646</v>
      </c>
      <c r="AF29" s="63">
        <f t="shared" si="10"/>
        <v>20.565942395149065</v>
      </c>
      <c r="AG29" s="63">
        <f t="shared" si="10"/>
        <v>10.409297625063163</v>
      </c>
      <c r="AH29" s="63">
        <f t="shared" si="10"/>
        <v>34.461849418898431</v>
      </c>
      <c r="AI29" s="63">
        <f t="shared" si="10"/>
        <v>15.058110156644769</v>
      </c>
    </row>
    <row r="30" spans="1:65" x14ac:dyDescent="0.15">
      <c r="A30" s="10" t="s">
        <v>4</v>
      </c>
      <c r="B30" s="53">
        <v>50345</v>
      </c>
      <c r="C30" s="99"/>
      <c r="D30" s="64">
        <f t="shared" ref="D30:AI30" si="11">D15/$B15*100</f>
        <v>65.331214619128019</v>
      </c>
      <c r="E30" s="64">
        <f t="shared" si="11"/>
        <v>8.6642169033667695</v>
      </c>
      <c r="F30" s="64">
        <f t="shared" si="11"/>
        <v>37.515145496077068</v>
      </c>
      <c r="G30" s="64">
        <f t="shared" si="11"/>
        <v>19.676233985500051</v>
      </c>
      <c r="H30" s="64">
        <f t="shared" si="11"/>
        <v>36.301519515344125</v>
      </c>
      <c r="I30" s="64">
        <f t="shared" si="11"/>
        <v>28.944284437382063</v>
      </c>
      <c r="J30" s="64">
        <f t="shared" si="11"/>
        <v>1.3069818254047076</v>
      </c>
      <c r="K30" s="64">
        <f t="shared" si="11"/>
        <v>1.0249279968219287</v>
      </c>
      <c r="L30" s="64">
        <f t="shared" si="11"/>
        <v>3.4879332605025328</v>
      </c>
      <c r="M30" s="64">
        <f t="shared" si="11"/>
        <v>5.9469659350481683</v>
      </c>
      <c r="N30" s="64">
        <f t="shared" si="11"/>
        <v>11.460919654384744</v>
      </c>
      <c r="O30" s="64"/>
      <c r="P30" s="64">
        <f t="shared" si="11"/>
        <v>64.155328235177279</v>
      </c>
      <c r="Q30" s="64">
        <f t="shared" si="11"/>
        <v>10.729963253550503</v>
      </c>
      <c r="R30" s="64">
        <f t="shared" si="11"/>
        <v>16.359122057801173</v>
      </c>
      <c r="S30" s="64">
        <f t="shared" si="11"/>
        <v>17.542953620021851</v>
      </c>
      <c r="T30" s="64">
        <f t="shared" si="11"/>
        <v>22.470950441950542</v>
      </c>
      <c r="U30" s="64">
        <f t="shared" si="11"/>
        <v>20.685271625782104</v>
      </c>
      <c r="V30" s="64">
        <f t="shared" si="11"/>
        <v>0.93753103585261699</v>
      </c>
      <c r="W30" s="64">
        <f t="shared" si="11"/>
        <v>1.4360909722911908</v>
      </c>
      <c r="X30" s="64">
        <f t="shared" si="11"/>
        <v>2.1491707220180754</v>
      </c>
      <c r="Y30" s="64">
        <f t="shared" si="11"/>
        <v>6.356142615949946E-2</v>
      </c>
      <c r="Z30" s="64">
        <f t="shared" si="11"/>
        <v>7.3492898996921241E-2</v>
      </c>
      <c r="AA30" s="64">
        <f t="shared" si="11"/>
        <v>8.5867514152348789</v>
      </c>
      <c r="AB30" s="64">
        <f t="shared" si="11"/>
        <v>6.6779223358824105</v>
      </c>
      <c r="AC30" s="64"/>
      <c r="AD30" s="64">
        <f t="shared" si="11"/>
        <v>40.3555467275797</v>
      </c>
      <c r="AE30" s="64">
        <f t="shared" si="11"/>
        <v>6.9718939318700963</v>
      </c>
      <c r="AF30" s="64">
        <f t="shared" si="11"/>
        <v>10.741881020955407</v>
      </c>
      <c r="AG30" s="64">
        <f t="shared" si="11"/>
        <v>2.0617737610487636</v>
      </c>
      <c r="AH30" s="64">
        <f t="shared" si="11"/>
        <v>29.532227629357433</v>
      </c>
      <c r="AI30" s="64">
        <f t="shared" si="11"/>
        <v>19.942397457542953</v>
      </c>
    </row>
    <row r="31" spans="1:65" x14ac:dyDescent="0.15">
      <c r="A31" s="33" t="s">
        <v>42</v>
      </c>
      <c r="B31" s="56"/>
      <c r="C31" s="56"/>
      <c r="D31" s="56"/>
      <c r="E31" s="56"/>
      <c r="F31" s="56"/>
      <c r="G31" s="56"/>
      <c r="H31" s="56"/>
      <c r="I31" s="56"/>
      <c r="J31" s="56"/>
      <c r="K31" s="56"/>
      <c r="L31" s="56"/>
    </row>
    <row r="32" spans="1:65" ht="12" customHeight="1" x14ac:dyDescent="0.15">
      <c r="A32" s="129" t="s">
        <v>101</v>
      </c>
      <c r="B32" s="121"/>
      <c r="C32" s="121"/>
      <c r="D32" s="121"/>
      <c r="E32" s="121"/>
      <c r="F32" s="121"/>
      <c r="G32" s="121"/>
      <c r="H32" s="121"/>
      <c r="I32" s="121"/>
      <c r="J32" s="121"/>
      <c r="K32" s="121"/>
      <c r="L32" s="121"/>
      <c r="M32" s="121"/>
      <c r="N32" s="121"/>
      <c r="O32" s="121"/>
      <c r="P32" s="121"/>
      <c r="Q32" s="121"/>
      <c r="R32" s="121"/>
      <c r="S32" s="121"/>
      <c r="T32" s="121"/>
      <c r="U32" s="121"/>
      <c r="V32" s="121"/>
      <c r="W32" s="121"/>
      <c r="X32" s="121"/>
      <c r="Y32" s="121"/>
      <c r="Z32" s="121"/>
      <c r="AA32" s="121"/>
      <c r="AB32" s="121"/>
      <c r="AC32" s="121"/>
      <c r="AD32" s="121"/>
      <c r="AE32" s="121"/>
      <c r="AF32" s="121"/>
      <c r="AG32" s="121"/>
      <c r="AH32" s="121"/>
      <c r="AI32" s="121"/>
    </row>
    <row r="33" spans="1:35" x14ac:dyDescent="0.15">
      <c r="A33" s="121"/>
      <c r="B33" s="121"/>
      <c r="C33" s="121"/>
      <c r="D33" s="121"/>
      <c r="E33" s="121"/>
      <c r="F33" s="121"/>
      <c r="G33" s="121"/>
      <c r="H33" s="121"/>
      <c r="I33" s="121"/>
      <c r="J33" s="121"/>
      <c r="K33" s="121"/>
      <c r="L33" s="121"/>
      <c r="M33" s="121"/>
      <c r="N33" s="121"/>
      <c r="O33" s="121"/>
      <c r="P33" s="121"/>
      <c r="Q33" s="121"/>
      <c r="R33" s="121"/>
      <c r="S33" s="121"/>
      <c r="T33" s="121"/>
      <c r="U33" s="121"/>
      <c r="V33" s="121"/>
      <c r="W33" s="121"/>
      <c r="X33" s="121"/>
      <c r="Y33" s="121"/>
      <c r="Z33" s="121"/>
      <c r="AA33" s="121"/>
      <c r="AB33" s="121"/>
      <c r="AC33" s="121"/>
      <c r="AD33" s="121"/>
      <c r="AE33" s="121"/>
      <c r="AF33" s="121"/>
      <c r="AG33" s="121"/>
      <c r="AH33" s="121"/>
      <c r="AI33" s="121"/>
    </row>
  </sheetData>
  <mergeCells count="11">
    <mergeCell ref="A32:AI33"/>
    <mergeCell ref="AD17:AI17"/>
    <mergeCell ref="A2:A3"/>
    <mergeCell ref="B2:B3"/>
    <mergeCell ref="D2:N2"/>
    <mergeCell ref="P2:AB2"/>
    <mergeCell ref="AD2:AI2"/>
    <mergeCell ref="A17:A18"/>
    <mergeCell ref="B17:B18"/>
    <mergeCell ref="D17:N17"/>
    <mergeCell ref="P17:AB17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68"/>
  <sheetViews>
    <sheetView workbookViewId="0"/>
  </sheetViews>
  <sheetFormatPr defaultColWidth="9.140625" defaultRowHeight="9" x14ac:dyDescent="0.15"/>
  <cols>
    <col min="1" max="1" width="14.140625" style="70" customWidth="1"/>
    <col min="2" max="2" width="9.140625" style="70"/>
    <col min="3" max="3" width="1.28515625" style="31" customWidth="1"/>
    <col min="4" max="14" width="9.140625" style="70"/>
    <col min="15" max="15" width="0.85546875" style="31" customWidth="1"/>
    <col min="16" max="28" width="9.140625" style="70"/>
    <col min="29" max="29" width="1.28515625" style="70" customWidth="1"/>
    <col min="30" max="16384" width="9.140625" style="70"/>
  </cols>
  <sheetData>
    <row r="1" spans="1:35" ht="20.100000000000001" customHeight="1" x14ac:dyDescent="0.15">
      <c r="A1" s="111" t="s">
        <v>121</v>
      </c>
    </row>
    <row r="2" spans="1:35" x14ac:dyDescent="0.15">
      <c r="A2" s="124" t="s">
        <v>90</v>
      </c>
      <c r="B2" s="122" t="s">
        <v>102</v>
      </c>
      <c r="C2" s="84"/>
      <c r="D2" s="126" t="s">
        <v>26</v>
      </c>
      <c r="E2" s="126"/>
      <c r="F2" s="126"/>
      <c r="G2" s="126"/>
      <c r="H2" s="126"/>
      <c r="I2" s="126"/>
      <c r="J2" s="126"/>
      <c r="K2" s="126"/>
      <c r="L2" s="126"/>
      <c r="M2" s="127"/>
      <c r="N2" s="127"/>
      <c r="O2" s="93"/>
      <c r="P2" s="126" t="s">
        <v>27</v>
      </c>
      <c r="Q2" s="126"/>
      <c r="R2" s="126"/>
      <c r="S2" s="126"/>
      <c r="T2" s="126"/>
      <c r="U2" s="126"/>
      <c r="V2" s="126"/>
      <c r="W2" s="126"/>
      <c r="X2" s="126"/>
      <c r="Y2" s="127"/>
      <c r="Z2" s="127"/>
      <c r="AA2" s="127"/>
      <c r="AB2" s="127"/>
      <c r="AC2" s="93"/>
      <c r="AD2" s="126" t="s">
        <v>28</v>
      </c>
      <c r="AE2" s="126"/>
      <c r="AF2" s="126"/>
      <c r="AG2" s="126"/>
      <c r="AH2" s="127"/>
      <c r="AI2" s="127"/>
    </row>
    <row r="3" spans="1:35" ht="52.5" customHeight="1" x14ac:dyDescent="0.15">
      <c r="A3" s="132"/>
      <c r="B3" s="123"/>
      <c r="C3" s="82"/>
      <c r="D3" s="2" t="s">
        <v>5</v>
      </c>
      <c r="E3" s="2" t="s">
        <v>6</v>
      </c>
      <c r="F3" s="2" t="s">
        <v>7</v>
      </c>
      <c r="G3" s="2" t="s">
        <v>8</v>
      </c>
      <c r="H3" s="2" t="s">
        <v>9</v>
      </c>
      <c r="I3" s="2" t="s">
        <v>10</v>
      </c>
      <c r="J3" s="2" t="s">
        <v>12</v>
      </c>
      <c r="K3" s="2" t="s">
        <v>11</v>
      </c>
      <c r="L3" s="2" t="s">
        <v>13</v>
      </c>
      <c r="M3" s="2" t="s">
        <v>16</v>
      </c>
      <c r="N3" s="2" t="s">
        <v>17</v>
      </c>
      <c r="O3" s="1"/>
      <c r="P3" s="2" t="s">
        <v>5</v>
      </c>
      <c r="Q3" s="2" t="s">
        <v>6</v>
      </c>
      <c r="R3" s="2" t="s">
        <v>7</v>
      </c>
      <c r="S3" s="2" t="s">
        <v>8</v>
      </c>
      <c r="T3" s="2" t="s">
        <v>9</v>
      </c>
      <c r="U3" s="2" t="s">
        <v>10</v>
      </c>
      <c r="V3" s="2" t="s">
        <v>12</v>
      </c>
      <c r="W3" s="2" t="s">
        <v>11</v>
      </c>
      <c r="X3" s="2" t="s">
        <v>13</v>
      </c>
      <c r="Y3" s="2" t="s">
        <v>14</v>
      </c>
      <c r="Z3" s="2" t="s">
        <v>15</v>
      </c>
      <c r="AA3" s="2" t="s">
        <v>16</v>
      </c>
      <c r="AB3" s="2" t="s">
        <v>17</v>
      </c>
      <c r="AC3" s="1"/>
      <c r="AD3" s="2" t="s">
        <v>5</v>
      </c>
      <c r="AE3" s="2" t="s">
        <v>6</v>
      </c>
      <c r="AF3" s="2" t="s">
        <v>8</v>
      </c>
      <c r="AG3" s="2" t="s">
        <v>13</v>
      </c>
      <c r="AH3" s="2" t="s">
        <v>16</v>
      </c>
      <c r="AI3" s="2" t="s">
        <v>17</v>
      </c>
    </row>
    <row r="4" spans="1:35" x14ac:dyDescent="0.15">
      <c r="A4" s="70" t="s">
        <v>62</v>
      </c>
      <c r="B4" s="19">
        <v>4350</v>
      </c>
      <c r="C4" s="29"/>
      <c r="D4" s="19">
        <v>3169</v>
      </c>
      <c r="E4" s="19">
        <v>470</v>
      </c>
      <c r="F4" s="19">
        <v>1846</v>
      </c>
      <c r="G4" s="19">
        <v>870</v>
      </c>
      <c r="H4" s="19">
        <v>1849</v>
      </c>
      <c r="I4" s="19">
        <v>1542</v>
      </c>
      <c r="J4" s="19">
        <v>72</v>
      </c>
      <c r="K4" s="19">
        <v>29</v>
      </c>
      <c r="L4" s="19">
        <v>124</v>
      </c>
      <c r="M4" s="19">
        <v>219</v>
      </c>
      <c r="N4" s="19">
        <v>318</v>
      </c>
      <c r="P4" s="19">
        <v>3047</v>
      </c>
      <c r="Q4" s="19">
        <v>619</v>
      </c>
      <c r="R4" s="19">
        <v>703</v>
      </c>
      <c r="S4" s="19">
        <v>806</v>
      </c>
      <c r="T4" s="19">
        <v>1092</v>
      </c>
      <c r="U4" s="19">
        <v>977</v>
      </c>
      <c r="V4" s="19">
        <v>28</v>
      </c>
      <c r="W4" s="19">
        <v>40</v>
      </c>
      <c r="X4" s="19">
        <v>72</v>
      </c>
      <c r="Y4" s="19">
        <v>0</v>
      </c>
      <c r="Z4" s="19">
        <v>1</v>
      </c>
      <c r="AA4" s="19">
        <v>392</v>
      </c>
      <c r="AB4" s="19">
        <v>137</v>
      </c>
      <c r="AC4" s="19"/>
      <c r="AD4" s="19">
        <v>1791</v>
      </c>
      <c r="AE4" s="19">
        <v>237</v>
      </c>
      <c r="AF4" s="19">
        <v>563</v>
      </c>
      <c r="AG4" s="19">
        <v>75</v>
      </c>
      <c r="AH4" s="19">
        <v>1776</v>
      </c>
      <c r="AI4" s="19">
        <v>660</v>
      </c>
    </row>
    <row r="5" spans="1:35" x14ac:dyDescent="0.15">
      <c r="A5" s="70" t="s">
        <v>63</v>
      </c>
      <c r="B5" s="19">
        <v>424</v>
      </c>
      <c r="C5" s="29"/>
      <c r="D5" s="19">
        <v>211</v>
      </c>
      <c r="E5" s="19">
        <v>22</v>
      </c>
      <c r="F5" s="19">
        <v>142</v>
      </c>
      <c r="G5" s="19">
        <v>53</v>
      </c>
      <c r="H5" s="19">
        <v>148</v>
      </c>
      <c r="I5" s="19">
        <v>111</v>
      </c>
      <c r="J5" s="19">
        <v>3</v>
      </c>
      <c r="K5" s="19">
        <v>4</v>
      </c>
      <c r="L5" s="19">
        <v>5</v>
      </c>
      <c r="M5" s="19">
        <v>6</v>
      </c>
      <c r="N5" s="19">
        <v>25</v>
      </c>
      <c r="P5" s="19">
        <v>226</v>
      </c>
      <c r="Q5" s="19">
        <v>26</v>
      </c>
      <c r="R5" s="19">
        <v>103</v>
      </c>
      <c r="S5" s="19">
        <v>85</v>
      </c>
      <c r="T5" s="19">
        <v>123</v>
      </c>
      <c r="U5" s="19">
        <v>100</v>
      </c>
      <c r="V5" s="19">
        <v>0</v>
      </c>
      <c r="W5" s="19">
        <v>2</v>
      </c>
      <c r="X5" s="19">
        <v>3</v>
      </c>
      <c r="Y5" s="19">
        <v>0</v>
      </c>
      <c r="Z5" s="19">
        <v>0</v>
      </c>
      <c r="AA5" s="19">
        <v>11</v>
      </c>
      <c r="AB5" s="19">
        <v>15</v>
      </c>
      <c r="AC5" s="19"/>
      <c r="AD5" s="19">
        <v>122</v>
      </c>
      <c r="AE5" s="19">
        <v>13</v>
      </c>
      <c r="AF5" s="19">
        <v>21</v>
      </c>
      <c r="AG5" s="19">
        <v>3</v>
      </c>
      <c r="AH5" s="19">
        <v>105</v>
      </c>
      <c r="AI5" s="19">
        <v>37</v>
      </c>
    </row>
    <row r="6" spans="1:35" x14ac:dyDescent="0.15">
      <c r="A6" s="70" t="s">
        <v>64</v>
      </c>
      <c r="B6" s="19">
        <v>1483</v>
      </c>
      <c r="C6" s="29"/>
      <c r="D6" s="19">
        <v>976</v>
      </c>
      <c r="E6" s="19">
        <v>122</v>
      </c>
      <c r="F6" s="19">
        <v>560</v>
      </c>
      <c r="G6" s="19">
        <v>205</v>
      </c>
      <c r="H6" s="19">
        <v>577</v>
      </c>
      <c r="I6" s="19">
        <v>420</v>
      </c>
      <c r="J6" s="19">
        <v>17</v>
      </c>
      <c r="K6" s="19">
        <v>14</v>
      </c>
      <c r="L6" s="19">
        <v>41</v>
      </c>
      <c r="M6" s="19">
        <v>133</v>
      </c>
      <c r="N6" s="19">
        <v>176</v>
      </c>
      <c r="P6" s="19">
        <v>929</v>
      </c>
      <c r="Q6" s="19">
        <v>198</v>
      </c>
      <c r="R6" s="19">
        <v>244</v>
      </c>
      <c r="S6" s="19">
        <v>208</v>
      </c>
      <c r="T6" s="19">
        <v>406</v>
      </c>
      <c r="U6" s="19">
        <v>367</v>
      </c>
      <c r="V6" s="19">
        <v>13</v>
      </c>
      <c r="W6" s="19">
        <v>32</v>
      </c>
      <c r="X6" s="19">
        <v>29</v>
      </c>
      <c r="Y6" s="19">
        <v>0</v>
      </c>
      <c r="Z6" s="19">
        <v>0</v>
      </c>
      <c r="AA6" s="19">
        <v>109</v>
      </c>
      <c r="AB6" s="19">
        <v>124</v>
      </c>
      <c r="AC6" s="19"/>
      <c r="AD6" s="19">
        <v>576</v>
      </c>
      <c r="AE6" s="19">
        <v>155</v>
      </c>
      <c r="AF6" s="19">
        <v>110</v>
      </c>
      <c r="AG6" s="19">
        <v>26</v>
      </c>
      <c r="AH6" s="19">
        <v>470</v>
      </c>
      <c r="AI6" s="19">
        <v>305</v>
      </c>
    </row>
    <row r="7" spans="1:35" x14ac:dyDescent="0.15">
      <c r="A7" s="70" t="s">
        <v>65</v>
      </c>
      <c r="B7" s="19">
        <v>6490</v>
      </c>
      <c r="C7" s="29"/>
      <c r="D7" s="19">
        <v>4366</v>
      </c>
      <c r="E7" s="19">
        <v>753</v>
      </c>
      <c r="F7" s="19">
        <v>2979</v>
      </c>
      <c r="G7" s="19">
        <v>1463</v>
      </c>
      <c r="H7" s="19">
        <v>2816</v>
      </c>
      <c r="I7" s="19">
        <v>2177</v>
      </c>
      <c r="J7" s="19">
        <v>88</v>
      </c>
      <c r="K7" s="19">
        <v>46</v>
      </c>
      <c r="L7" s="19">
        <v>223</v>
      </c>
      <c r="M7" s="19">
        <v>406</v>
      </c>
      <c r="N7" s="19">
        <v>496</v>
      </c>
      <c r="P7" s="19">
        <v>4085</v>
      </c>
      <c r="Q7" s="19">
        <v>929</v>
      </c>
      <c r="R7" s="19">
        <v>1076</v>
      </c>
      <c r="S7" s="19">
        <v>1072</v>
      </c>
      <c r="T7" s="19">
        <v>1432</v>
      </c>
      <c r="U7" s="19">
        <v>1316</v>
      </c>
      <c r="V7" s="19">
        <v>70</v>
      </c>
      <c r="W7" s="19">
        <v>57</v>
      </c>
      <c r="X7" s="19">
        <v>129</v>
      </c>
      <c r="Y7" s="19">
        <v>1</v>
      </c>
      <c r="Z7" s="19">
        <v>2</v>
      </c>
      <c r="AA7" s="19">
        <v>599</v>
      </c>
      <c r="AB7" s="19">
        <v>285</v>
      </c>
      <c r="AC7" s="19"/>
      <c r="AD7" s="19">
        <v>2946</v>
      </c>
      <c r="AE7" s="19">
        <v>505</v>
      </c>
      <c r="AF7" s="19">
        <v>678</v>
      </c>
      <c r="AG7" s="19">
        <v>121</v>
      </c>
      <c r="AH7" s="19">
        <v>1951</v>
      </c>
      <c r="AI7" s="19">
        <v>952</v>
      </c>
    </row>
    <row r="8" spans="1:35" x14ac:dyDescent="0.15">
      <c r="A8" s="70" t="s">
        <v>66</v>
      </c>
      <c r="B8" s="19">
        <v>2435</v>
      </c>
      <c r="C8" s="29"/>
      <c r="D8" s="19">
        <v>1734</v>
      </c>
      <c r="E8" s="19">
        <v>91</v>
      </c>
      <c r="F8" s="19">
        <v>1008</v>
      </c>
      <c r="G8" s="19">
        <v>692</v>
      </c>
      <c r="H8" s="19">
        <v>1352</v>
      </c>
      <c r="I8" s="19">
        <v>1135</v>
      </c>
      <c r="J8" s="19">
        <v>30</v>
      </c>
      <c r="K8" s="19">
        <v>16</v>
      </c>
      <c r="L8" s="19">
        <v>33</v>
      </c>
      <c r="M8" s="19">
        <v>78</v>
      </c>
      <c r="N8" s="19">
        <v>289</v>
      </c>
      <c r="P8" s="19">
        <v>1621</v>
      </c>
      <c r="Q8" s="19">
        <v>149</v>
      </c>
      <c r="R8" s="19">
        <v>762</v>
      </c>
      <c r="S8" s="19">
        <v>734</v>
      </c>
      <c r="T8" s="19">
        <v>828</v>
      </c>
      <c r="U8" s="19">
        <v>818</v>
      </c>
      <c r="V8" s="19">
        <v>32</v>
      </c>
      <c r="W8" s="19">
        <v>19</v>
      </c>
      <c r="X8" s="19">
        <v>28</v>
      </c>
      <c r="Y8" s="19">
        <v>2</v>
      </c>
      <c r="Z8" s="19">
        <v>0</v>
      </c>
      <c r="AA8" s="19">
        <v>171</v>
      </c>
      <c r="AB8" s="19">
        <v>310</v>
      </c>
      <c r="AC8" s="19"/>
      <c r="AD8" s="19">
        <v>1135</v>
      </c>
      <c r="AE8" s="19">
        <v>83</v>
      </c>
      <c r="AF8" s="19">
        <v>399</v>
      </c>
      <c r="AG8" s="19">
        <v>17</v>
      </c>
      <c r="AH8" s="19">
        <v>674</v>
      </c>
      <c r="AI8" s="19">
        <v>591</v>
      </c>
    </row>
    <row r="9" spans="1:35" s="95" customFormat="1" x14ac:dyDescent="0.15">
      <c r="A9" s="95" t="s">
        <v>67</v>
      </c>
      <c r="B9" s="96">
        <v>1095</v>
      </c>
      <c r="C9" s="66"/>
      <c r="D9" s="96">
        <v>765</v>
      </c>
      <c r="E9" s="96">
        <v>44</v>
      </c>
      <c r="F9" s="96">
        <v>638</v>
      </c>
      <c r="G9" s="96">
        <v>183</v>
      </c>
      <c r="H9" s="96">
        <v>574</v>
      </c>
      <c r="I9" s="96">
        <v>417</v>
      </c>
      <c r="J9" s="96">
        <v>25</v>
      </c>
      <c r="K9" s="96">
        <v>8</v>
      </c>
      <c r="L9" s="96">
        <v>14</v>
      </c>
      <c r="M9" s="96">
        <v>32</v>
      </c>
      <c r="N9" s="96">
        <v>82</v>
      </c>
      <c r="O9" s="112"/>
      <c r="P9" s="96">
        <v>706</v>
      </c>
      <c r="Q9" s="96">
        <v>74</v>
      </c>
      <c r="R9" s="96">
        <v>251</v>
      </c>
      <c r="S9" s="96">
        <v>240</v>
      </c>
      <c r="T9" s="96">
        <v>295</v>
      </c>
      <c r="U9" s="96">
        <v>305</v>
      </c>
      <c r="V9" s="96">
        <v>17</v>
      </c>
      <c r="W9" s="96">
        <v>10</v>
      </c>
      <c r="X9" s="96">
        <v>15</v>
      </c>
      <c r="Y9" s="96">
        <v>2</v>
      </c>
      <c r="Z9" s="96">
        <v>0</v>
      </c>
      <c r="AA9" s="96">
        <v>112</v>
      </c>
      <c r="AB9" s="96">
        <v>138</v>
      </c>
      <c r="AC9" s="96"/>
      <c r="AD9" s="96">
        <v>457</v>
      </c>
      <c r="AE9" s="96">
        <v>28</v>
      </c>
      <c r="AF9" s="96">
        <v>47</v>
      </c>
      <c r="AG9" s="96">
        <v>6</v>
      </c>
      <c r="AH9" s="96">
        <v>392</v>
      </c>
      <c r="AI9" s="96">
        <v>250</v>
      </c>
    </row>
    <row r="10" spans="1:35" s="95" customFormat="1" x14ac:dyDescent="0.15">
      <c r="A10" s="95" t="s">
        <v>68</v>
      </c>
      <c r="B10" s="96">
        <v>1340</v>
      </c>
      <c r="C10" s="66"/>
      <c r="D10" s="96">
        <v>969</v>
      </c>
      <c r="E10" s="96">
        <v>47</v>
      </c>
      <c r="F10" s="96">
        <v>370</v>
      </c>
      <c r="G10" s="96">
        <v>509</v>
      </c>
      <c r="H10" s="96">
        <v>778</v>
      </c>
      <c r="I10" s="96">
        <v>718</v>
      </c>
      <c r="J10" s="96">
        <v>5</v>
      </c>
      <c r="K10" s="96">
        <v>8</v>
      </c>
      <c r="L10" s="96">
        <v>19</v>
      </c>
      <c r="M10" s="96">
        <v>46</v>
      </c>
      <c r="N10" s="96">
        <v>207</v>
      </c>
      <c r="O10" s="112"/>
      <c r="P10" s="96">
        <v>915</v>
      </c>
      <c r="Q10" s="96">
        <v>75</v>
      </c>
      <c r="R10" s="96">
        <v>511</v>
      </c>
      <c r="S10" s="96">
        <v>494</v>
      </c>
      <c r="T10" s="96">
        <v>533</v>
      </c>
      <c r="U10" s="96">
        <v>513</v>
      </c>
      <c r="V10" s="96">
        <v>15</v>
      </c>
      <c r="W10" s="96">
        <v>9</v>
      </c>
      <c r="X10" s="96">
        <v>13</v>
      </c>
      <c r="Y10" s="96">
        <v>0</v>
      </c>
      <c r="Z10" s="96">
        <v>0</v>
      </c>
      <c r="AA10" s="96">
        <v>59</v>
      </c>
      <c r="AB10" s="96">
        <v>172</v>
      </c>
      <c r="AC10" s="96"/>
      <c r="AD10" s="96">
        <v>678</v>
      </c>
      <c r="AE10" s="96">
        <v>55</v>
      </c>
      <c r="AF10" s="96">
        <v>352</v>
      </c>
      <c r="AG10" s="96">
        <v>11</v>
      </c>
      <c r="AH10" s="96">
        <v>282</v>
      </c>
      <c r="AI10" s="96">
        <v>341</v>
      </c>
    </row>
    <row r="11" spans="1:35" x14ac:dyDescent="0.15">
      <c r="A11" s="70" t="s">
        <v>69</v>
      </c>
      <c r="B11" s="19">
        <v>3693</v>
      </c>
      <c r="C11" s="29"/>
      <c r="D11" s="29">
        <v>2597</v>
      </c>
      <c r="E11" s="73">
        <v>391</v>
      </c>
      <c r="F11" s="19">
        <v>1822</v>
      </c>
      <c r="G11" s="19">
        <v>830</v>
      </c>
      <c r="H11" s="19">
        <v>1669</v>
      </c>
      <c r="I11" s="19">
        <v>1284</v>
      </c>
      <c r="J11" s="19">
        <v>59</v>
      </c>
      <c r="K11" s="19">
        <v>43</v>
      </c>
      <c r="L11" s="19">
        <v>135</v>
      </c>
      <c r="M11" s="19">
        <v>333</v>
      </c>
      <c r="N11" s="19">
        <v>362</v>
      </c>
      <c r="P11" s="19">
        <v>2447</v>
      </c>
      <c r="Q11" s="19">
        <v>553</v>
      </c>
      <c r="R11" s="19">
        <v>662</v>
      </c>
      <c r="S11" s="19">
        <v>727</v>
      </c>
      <c r="T11" s="19">
        <v>915</v>
      </c>
      <c r="U11" s="19">
        <v>815</v>
      </c>
      <c r="V11" s="19">
        <v>37</v>
      </c>
      <c r="W11" s="19">
        <v>45</v>
      </c>
      <c r="X11" s="19">
        <v>89</v>
      </c>
      <c r="Y11" s="19">
        <v>0</v>
      </c>
      <c r="Z11" s="19">
        <v>0</v>
      </c>
      <c r="AA11" s="19">
        <v>460</v>
      </c>
      <c r="AB11" s="19">
        <v>257</v>
      </c>
      <c r="AC11" s="19"/>
      <c r="AD11" s="19">
        <v>1604</v>
      </c>
      <c r="AE11" s="19">
        <v>398</v>
      </c>
      <c r="AF11" s="19">
        <v>508</v>
      </c>
      <c r="AG11" s="19">
        <v>64</v>
      </c>
      <c r="AH11" s="19">
        <v>1219</v>
      </c>
      <c r="AI11" s="19">
        <v>675</v>
      </c>
    </row>
    <row r="12" spans="1:35" x14ac:dyDescent="0.15">
      <c r="A12" s="70" t="s">
        <v>70</v>
      </c>
      <c r="B12" s="19">
        <v>1506</v>
      </c>
      <c r="C12" s="29"/>
      <c r="D12" s="29">
        <v>947</v>
      </c>
      <c r="E12" s="73">
        <v>94</v>
      </c>
      <c r="F12" s="19">
        <v>613</v>
      </c>
      <c r="G12" s="19">
        <v>302</v>
      </c>
      <c r="H12" s="19">
        <v>541</v>
      </c>
      <c r="I12" s="19">
        <v>451</v>
      </c>
      <c r="J12" s="19">
        <v>41</v>
      </c>
      <c r="K12" s="19">
        <v>12</v>
      </c>
      <c r="L12" s="19">
        <v>56</v>
      </c>
      <c r="M12" s="19">
        <v>144</v>
      </c>
      <c r="N12" s="19">
        <v>189</v>
      </c>
      <c r="P12" s="19">
        <v>937</v>
      </c>
      <c r="Q12" s="19">
        <v>137</v>
      </c>
      <c r="R12" s="19">
        <v>241</v>
      </c>
      <c r="S12" s="19">
        <v>240</v>
      </c>
      <c r="T12" s="19">
        <v>314</v>
      </c>
      <c r="U12" s="19">
        <v>306</v>
      </c>
      <c r="V12" s="19">
        <v>15</v>
      </c>
      <c r="W12" s="19">
        <v>56</v>
      </c>
      <c r="X12" s="19">
        <v>36</v>
      </c>
      <c r="Y12" s="19">
        <v>0</v>
      </c>
      <c r="Z12" s="19">
        <v>0</v>
      </c>
      <c r="AA12" s="19">
        <v>242</v>
      </c>
      <c r="AB12" s="19">
        <v>85</v>
      </c>
      <c r="AC12" s="19"/>
      <c r="AD12" s="19">
        <v>560</v>
      </c>
      <c r="AE12" s="19">
        <v>76</v>
      </c>
      <c r="AF12" s="19">
        <v>109</v>
      </c>
      <c r="AG12" s="19">
        <v>35</v>
      </c>
      <c r="AH12" s="19">
        <v>579</v>
      </c>
      <c r="AI12" s="19">
        <v>286</v>
      </c>
    </row>
    <row r="13" spans="1:35" x14ac:dyDescent="0.15">
      <c r="A13" s="70" t="s">
        <v>71</v>
      </c>
      <c r="B13" s="19">
        <v>3759</v>
      </c>
      <c r="C13" s="29"/>
      <c r="D13" s="19">
        <v>2503</v>
      </c>
      <c r="E13" s="19">
        <v>331</v>
      </c>
      <c r="F13" s="19">
        <v>1745</v>
      </c>
      <c r="G13" s="19">
        <v>907</v>
      </c>
      <c r="H13" s="19">
        <v>1489</v>
      </c>
      <c r="I13" s="19">
        <v>1105</v>
      </c>
      <c r="J13" s="19">
        <v>62</v>
      </c>
      <c r="K13" s="19">
        <v>46</v>
      </c>
      <c r="L13" s="19">
        <v>255</v>
      </c>
      <c r="M13" s="19">
        <v>248</v>
      </c>
      <c r="N13" s="19">
        <v>493</v>
      </c>
      <c r="P13" s="19">
        <v>2543</v>
      </c>
      <c r="Q13" s="19">
        <v>372</v>
      </c>
      <c r="R13" s="19">
        <v>686</v>
      </c>
      <c r="S13" s="19">
        <v>765</v>
      </c>
      <c r="T13" s="19">
        <v>826</v>
      </c>
      <c r="U13" s="19">
        <v>754</v>
      </c>
      <c r="V13" s="19">
        <v>41</v>
      </c>
      <c r="W13" s="19">
        <v>63</v>
      </c>
      <c r="X13" s="19">
        <v>100</v>
      </c>
      <c r="Y13" s="19">
        <v>1</v>
      </c>
      <c r="Z13" s="19">
        <v>5</v>
      </c>
      <c r="AA13" s="19">
        <v>416</v>
      </c>
      <c r="AB13" s="19">
        <v>246</v>
      </c>
      <c r="AC13" s="19"/>
      <c r="AD13" s="19">
        <v>1506</v>
      </c>
      <c r="AE13" s="19">
        <v>393</v>
      </c>
      <c r="AF13" s="19">
        <v>750</v>
      </c>
      <c r="AG13" s="19">
        <v>129</v>
      </c>
      <c r="AH13" s="19">
        <v>1360</v>
      </c>
      <c r="AI13" s="19">
        <v>682</v>
      </c>
    </row>
    <row r="14" spans="1:35" x14ac:dyDescent="0.15">
      <c r="A14" s="70" t="s">
        <v>72</v>
      </c>
      <c r="B14" s="19">
        <v>3264</v>
      </c>
      <c r="C14" s="29"/>
      <c r="D14" s="19">
        <v>2138</v>
      </c>
      <c r="E14" s="19">
        <v>315</v>
      </c>
      <c r="F14" s="19">
        <v>1140</v>
      </c>
      <c r="G14" s="19">
        <v>746</v>
      </c>
      <c r="H14" s="19">
        <v>1158</v>
      </c>
      <c r="I14" s="19">
        <v>916</v>
      </c>
      <c r="J14" s="19">
        <v>37</v>
      </c>
      <c r="K14" s="19">
        <v>25</v>
      </c>
      <c r="L14" s="19">
        <v>126</v>
      </c>
      <c r="M14" s="19">
        <v>187</v>
      </c>
      <c r="N14" s="19">
        <v>331</v>
      </c>
      <c r="P14" s="19">
        <v>2090</v>
      </c>
      <c r="Q14" s="19">
        <v>338</v>
      </c>
      <c r="R14" s="19">
        <v>441</v>
      </c>
      <c r="S14" s="19">
        <v>470</v>
      </c>
      <c r="T14" s="19">
        <v>638</v>
      </c>
      <c r="U14" s="19">
        <v>610</v>
      </c>
      <c r="V14" s="19">
        <v>25</v>
      </c>
      <c r="W14" s="19">
        <v>36</v>
      </c>
      <c r="X14" s="19">
        <v>81</v>
      </c>
      <c r="Y14" s="19">
        <v>0</v>
      </c>
      <c r="Z14" s="19">
        <v>0</v>
      </c>
      <c r="AA14" s="19">
        <v>356</v>
      </c>
      <c r="AB14" s="19">
        <v>246</v>
      </c>
      <c r="AC14" s="19"/>
      <c r="AD14" s="19">
        <v>1453</v>
      </c>
      <c r="AE14" s="19">
        <v>402</v>
      </c>
      <c r="AF14" s="19">
        <v>445</v>
      </c>
      <c r="AG14" s="19">
        <v>81</v>
      </c>
      <c r="AH14" s="19">
        <v>912</v>
      </c>
      <c r="AI14" s="19">
        <v>575</v>
      </c>
    </row>
    <row r="15" spans="1:35" x14ac:dyDescent="0.15">
      <c r="A15" s="70" t="s">
        <v>73</v>
      </c>
      <c r="B15" s="19">
        <v>864</v>
      </c>
      <c r="C15" s="29"/>
      <c r="D15" s="19">
        <v>486</v>
      </c>
      <c r="E15" s="19">
        <v>67</v>
      </c>
      <c r="F15" s="19">
        <v>366</v>
      </c>
      <c r="G15" s="19">
        <v>159</v>
      </c>
      <c r="H15" s="19">
        <v>286</v>
      </c>
      <c r="I15" s="19">
        <v>238</v>
      </c>
      <c r="J15" s="19">
        <v>17</v>
      </c>
      <c r="K15" s="19">
        <v>21</v>
      </c>
      <c r="L15" s="19">
        <v>34</v>
      </c>
      <c r="M15" s="19">
        <v>51</v>
      </c>
      <c r="N15" s="19">
        <v>101</v>
      </c>
      <c r="P15" s="19">
        <v>557</v>
      </c>
      <c r="Q15" s="19">
        <v>79</v>
      </c>
      <c r="R15" s="19">
        <v>135</v>
      </c>
      <c r="S15" s="19">
        <v>167</v>
      </c>
      <c r="T15" s="19">
        <v>214</v>
      </c>
      <c r="U15" s="19">
        <v>194</v>
      </c>
      <c r="V15" s="19">
        <v>15</v>
      </c>
      <c r="W15" s="19">
        <v>34</v>
      </c>
      <c r="X15" s="19">
        <v>30</v>
      </c>
      <c r="Y15" s="19">
        <v>1</v>
      </c>
      <c r="Z15" s="19">
        <v>1</v>
      </c>
      <c r="AA15" s="19">
        <v>116</v>
      </c>
      <c r="AB15" s="19">
        <v>31</v>
      </c>
      <c r="AC15" s="19"/>
      <c r="AD15" s="19">
        <v>318</v>
      </c>
      <c r="AE15" s="19">
        <v>34</v>
      </c>
      <c r="AF15" s="19">
        <v>52</v>
      </c>
      <c r="AG15" s="19">
        <v>15</v>
      </c>
      <c r="AH15" s="19">
        <v>276</v>
      </c>
      <c r="AI15" s="19">
        <v>175</v>
      </c>
    </row>
    <row r="16" spans="1:35" x14ac:dyDescent="0.15">
      <c r="A16" s="70" t="s">
        <v>74</v>
      </c>
      <c r="B16" s="19">
        <v>1824</v>
      </c>
      <c r="C16" s="29"/>
      <c r="D16" s="19">
        <v>1259</v>
      </c>
      <c r="E16" s="19">
        <v>112</v>
      </c>
      <c r="F16" s="19">
        <v>674</v>
      </c>
      <c r="G16" s="19">
        <v>230</v>
      </c>
      <c r="H16" s="19">
        <v>724</v>
      </c>
      <c r="I16" s="19">
        <v>576</v>
      </c>
      <c r="J16" s="19">
        <v>12</v>
      </c>
      <c r="K16" s="19">
        <v>16</v>
      </c>
      <c r="L16" s="19">
        <v>43</v>
      </c>
      <c r="M16" s="19">
        <v>91</v>
      </c>
      <c r="N16" s="19">
        <v>186</v>
      </c>
      <c r="P16" s="19">
        <v>1241</v>
      </c>
      <c r="Q16" s="19">
        <v>162</v>
      </c>
      <c r="R16" s="19">
        <v>263</v>
      </c>
      <c r="S16" s="19">
        <v>311</v>
      </c>
      <c r="T16" s="19">
        <v>429</v>
      </c>
      <c r="U16" s="19">
        <v>360</v>
      </c>
      <c r="V16" s="19">
        <v>28</v>
      </c>
      <c r="W16" s="19">
        <v>51</v>
      </c>
      <c r="X16" s="19">
        <v>39</v>
      </c>
      <c r="Y16" s="19">
        <v>26</v>
      </c>
      <c r="Z16" s="19">
        <v>18</v>
      </c>
      <c r="AA16" s="19">
        <v>163</v>
      </c>
      <c r="AB16" s="19">
        <v>66</v>
      </c>
      <c r="AC16" s="19"/>
      <c r="AD16" s="19">
        <v>795</v>
      </c>
      <c r="AE16" s="19">
        <v>107</v>
      </c>
      <c r="AF16" s="19">
        <v>200</v>
      </c>
      <c r="AG16" s="19">
        <v>54</v>
      </c>
      <c r="AH16" s="19">
        <v>551</v>
      </c>
      <c r="AI16" s="19">
        <v>278</v>
      </c>
    </row>
    <row r="17" spans="1:35" x14ac:dyDescent="0.15">
      <c r="A17" s="70" t="s">
        <v>75</v>
      </c>
      <c r="B17" s="19">
        <v>3255</v>
      </c>
      <c r="C17" s="29"/>
      <c r="D17" s="19">
        <v>1781</v>
      </c>
      <c r="E17" s="19">
        <v>333</v>
      </c>
      <c r="F17" s="19">
        <v>1113</v>
      </c>
      <c r="G17" s="19">
        <v>614</v>
      </c>
      <c r="H17" s="19">
        <v>1024</v>
      </c>
      <c r="I17" s="19">
        <v>784</v>
      </c>
      <c r="J17" s="19">
        <v>36</v>
      </c>
      <c r="K17" s="19">
        <v>105</v>
      </c>
      <c r="L17" s="19">
        <v>151</v>
      </c>
      <c r="M17" s="19">
        <v>177</v>
      </c>
      <c r="N17" s="19">
        <v>723</v>
      </c>
      <c r="P17" s="19">
        <v>1873</v>
      </c>
      <c r="Q17" s="19">
        <v>365</v>
      </c>
      <c r="R17" s="19">
        <v>640</v>
      </c>
      <c r="S17" s="19">
        <v>699</v>
      </c>
      <c r="T17" s="19">
        <v>772</v>
      </c>
      <c r="U17" s="19">
        <v>694</v>
      </c>
      <c r="V17" s="19">
        <v>31</v>
      </c>
      <c r="W17" s="19">
        <v>122</v>
      </c>
      <c r="X17" s="19">
        <v>118</v>
      </c>
      <c r="Y17" s="19">
        <v>1</v>
      </c>
      <c r="Z17" s="19">
        <v>8</v>
      </c>
      <c r="AA17" s="19">
        <v>230</v>
      </c>
      <c r="AB17" s="19">
        <v>525</v>
      </c>
      <c r="AC17" s="19"/>
      <c r="AD17" s="19">
        <v>1291</v>
      </c>
      <c r="AE17" s="19">
        <v>335</v>
      </c>
      <c r="AF17" s="19">
        <v>446</v>
      </c>
      <c r="AG17" s="19">
        <v>55</v>
      </c>
      <c r="AH17" s="19">
        <v>695</v>
      </c>
      <c r="AI17" s="19">
        <v>915</v>
      </c>
    </row>
    <row r="18" spans="1:35" x14ac:dyDescent="0.15">
      <c r="A18" s="70" t="s">
        <v>76</v>
      </c>
      <c r="B18" s="19">
        <v>1344</v>
      </c>
      <c r="C18" s="29"/>
      <c r="D18" s="19">
        <v>835</v>
      </c>
      <c r="E18" s="19">
        <v>109</v>
      </c>
      <c r="F18" s="19">
        <v>399</v>
      </c>
      <c r="G18" s="19">
        <v>179</v>
      </c>
      <c r="H18" s="19">
        <v>416</v>
      </c>
      <c r="I18" s="19">
        <v>370</v>
      </c>
      <c r="J18" s="19">
        <v>13</v>
      </c>
      <c r="K18" s="19">
        <v>4</v>
      </c>
      <c r="L18" s="19">
        <v>44</v>
      </c>
      <c r="M18" s="19">
        <v>134</v>
      </c>
      <c r="N18" s="19">
        <v>140</v>
      </c>
      <c r="P18" s="19">
        <v>824</v>
      </c>
      <c r="Q18" s="19">
        <v>127</v>
      </c>
      <c r="R18" s="19">
        <v>183</v>
      </c>
      <c r="S18" s="19">
        <v>189</v>
      </c>
      <c r="T18" s="19">
        <v>312</v>
      </c>
      <c r="U18" s="19">
        <v>299</v>
      </c>
      <c r="V18" s="19">
        <v>11</v>
      </c>
      <c r="W18" s="19">
        <v>7</v>
      </c>
      <c r="X18" s="19">
        <v>26</v>
      </c>
      <c r="Y18" s="19">
        <v>0</v>
      </c>
      <c r="Z18" s="19">
        <v>0</v>
      </c>
      <c r="AA18" s="19">
        <v>118</v>
      </c>
      <c r="AB18" s="19">
        <v>71</v>
      </c>
      <c r="AC18" s="19"/>
      <c r="AD18" s="19">
        <v>531</v>
      </c>
      <c r="AE18" s="19">
        <v>65</v>
      </c>
      <c r="AF18" s="19">
        <v>91</v>
      </c>
      <c r="AG18" s="19">
        <v>22</v>
      </c>
      <c r="AH18" s="19">
        <v>403</v>
      </c>
      <c r="AI18" s="19">
        <v>251</v>
      </c>
    </row>
    <row r="19" spans="1:35" x14ac:dyDescent="0.15">
      <c r="A19" s="70" t="s">
        <v>77</v>
      </c>
      <c r="B19" s="19">
        <v>467</v>
      </c>
      <c r="C19" s="29"/>
      <c r="D19" s="19">
        <v>299</v>
      </c>
      <c r="E19" s="19">
        <v>55</v>
      </c>
      <c r="F19" s="19">
        <v>145</v>
      </c>
      <c r="G19" s="19">
        <v>64</v>
      </c>
      <c r="H19" s="19">
        <v>164</v>
      </c>
      <c r="I19" s="19">
        <v>147</v>
      </c>
      <c r="J19" s="19">
        <v>10</v>
      </c>
      <c r="K19" s="19">
        <v>5</v>
      </c>
      <c r="L19" s="19">
        <v>15</v>
      </c>
      <c r="M19" s="19">
        <v>18</v>
      </c>
      <c r="N19" s="19">
        <v>78</v>
      </c>
      <c r="P19" s="19">
        <v>326</v>
      </c>
      <c r="Q19" s="19">
        <v>63</v>
      </c>
      <c r="R19" s="19">
        <v>62</v>
      </c>
      <c r="S19" s="19">
        <v>76</v>
      </c>
      <c r="T19" s="19">
        <v>117</v>
      </c>
      <c r="U19" s="19">
        <v>120</v>
      </c>
      <c r="V19" s="19">
        <v>5</v>
      </c>
      <c r="W19" s="19">
        <v>3</v>
      </c>
      <c r="X19" s="19">
        <v>11</v>
      </c>
      <c r="Y19" s="19">
        <v>0</v>
      </c>
      <c r="Z19" s="19">
        <v>0</v>
      </c>
      <c r="AA19" s="19">
        <v>37</v>
      </c>
      <c r="AB19" s="19">
        <v>22</v>
      </c>
      <c r="AC19" s="19"/>
      <c r="AD19" s="19">
        <v>187</v>
      </c>
      <c r="AE19" s="19">
        <v>25</v>
      </c>
      <c r="AF19" s="19">
        <v>20</v>
      </c>
      <c r="AG19" s="19">
        <v>9</v>
      </c>
      <c r="AH19" s="19">
        <v>170</v>
      </c>
      <c r="AI19" s="19">
        <v>87</v>
      </c>
    </row>
    <row r="20" spans="1:35" x14ac:dyDescent="0.15">
      <c r="A20" s="70" t="s">
        <v>78</v>
      </c>
      <c r="B20" s="19">
        <v>3223</v>
      </c>
      <c r="C20" s="29"/>
      <c r="D20" s="19">
        <v>2113</v>
      </c>
      <c r="E20" s="19">
        <v>243</v>
      </c>
      <c r="F20" s="19">
        <v>845</v>
      </c>
      <c r="G20" s="19">
        <v>523</v>
      </c>
      <c r="H20" s="19">
        <v>740</v>
      </c>
      <c r="I20" s="19">
        <v>716</v>
      </c>
      <c r="J20" s="19">
        <v>16</v>
      </c>
      <c r="K20" s="19">
        <v>21</v>
      </c>
      <c r="L20" s="19">
        <v>104</v>
      </c>
      <c r="M20" s="19">
        <v>161</v>
      </c>
      <c r="N20" s="19">
        <v>371</v>
      </c>
      <c r="P20" s="19">
        <v>2052</v>
      </c>
      <c r="Q20" s="19">
        <v>293</v>
      </c>
      <c r="R20" s="19">
        <v>342</v>
      </c>
      <c r="S20" s="19">
        <v>449</v>
      </c>
      <c r="T20" s="19">
        <v>499</v>
      </c>
      <c r="U20" s="19">
        <v>531</v>
      </c>
      <c r="V20" s="19">
        <v>17</v>
      </c>
      <c r="W20" s="19">
        <v>25</v>
      </c>
      <c r="X20" s="19">
        <v>82</v>
      </c>
      <c r="Y20" s="19">
        <v>0</v>
      </c>
      <c r="Z20" s="19">
        <v>0</v>
      </c>
      <c r="AA20" s="19">
        <v>212</v>
      </c>
      <c r="AB20" s="19">
        <v>175</v>
      </c>
      <c r="AC20" s="19"/>
      <c r="AD20" s="19">
        <v>1127</v>
      </c>
      <c r="AE20" s="19">
        <v>154</v>
      </c>
      <c r="AF20" s="19">
        <v>218</v>
      </c>
      <c r="AG20" s="19">
        <v>76</v>
      </c>
      <c r="AH20" s="19">
        <v>878</v>
      </c>
      <c r="AI20" s="19">
        <v>694</v>
      </c>
    </row>
    <row r="21" spans="1:35" x14ac:dyDescent="0.15">
      <c r="A21" s="70" t="s">
        <v>79</v>
      </c>
      <c r="B21" s="19">
        <v>2110</v>
      </c>
      <c r="C21" s="29"/>
      <c r="D21" s="19">
        <v>1415</v>
      </c>
      <c r="E21" s="19">
        <v>184</v>
      </c>
      <c r="F21" s="19">
        <v>734</v>
      </c>
      <c r="G21" s="19">
        <v>451</v>
      </c>
      <c r="H21" s="19">
        <v>606</v>
      </c>
      <c r="I21" s="19">
        <v>518</v>
      </c>
      <c r="J21" s="19">
        <v>22</v>
      </c>
      <c r="K21" s="19">
        <v>22</v>
      </c>
      <c r="L21" s="19">
        <v>123</v>
      </c>
      <c r="M21" s="19">
        <v>105</v>
      </c>
      <c r="N21" s="19">
        <v>207</v>
      </c>
      <c r="P21" s="19">
        <v>1406</v>
      </c>
      <c r="Q21" s="19">
        <v>205</v>
      </c>
      <c r="R21" s="19">
        <v>303</v>
      </c>
      <c r="S21" s="19">
        <v>392</v>
      </c>
      <c r="T21" s="19">
        <v>474</v>
      </c>
      <c r="U21" s="19">
        <v>449</v>
      </c>
      <c r="V21" s="19">
        <v>11</v>
      </c>
      <c r="W21" s="19">
        <v>29</v>
      </c>
      <c r="X21" s="19">
        <v>58</v>
      </c>
      <c r="Y21" s="19">
        <v>0</v>
      </c>
      <c r="Z21" s="19">
        <v>0</v>
      </c>
      <c r="AA21" s="19">
        <v>116</v>
      </c>
      <c r="AB21" s="19">
        <v>109</v>
      </c>
      <c r="AC21" s="19"/>
      <c r="AD21" s="19">
        <v>875</v>
      </c>
      <c r="AE21" s="19">
        <v>183</v>
      </c>
      <c r="AF21" s="19">
        <v>257</v>
      </c>
      <c r="AG21" s="19">
        <v>120</v>
      </c>
      <c r="AH21" s="19">
        <v>464</v>
      </c>
      <c r="AI21" s="19">
        <v>426</v>
      </c>
    </row>
    <row r="22" spans="1:35" x14ac:dyDescent="0.15">
      <c r="A22" s="70" t="s">
        <v>80</v>
      </c>
      <c r="B22" s="19">
        <v>664</v>
      </c>
      <c r="C22" s="29"/>
      <c r="D22" s="19">
        <v>351</v>
      </c>
      <c r="E22" s="19">
        <v>46</v>
      </c>
      <c r="F22" s="19">
        <v>252</v>
      </c>
      <c r="G22" s="19">
        <v>128</v>
      </c>
      <c r="H22" s="19">
        <v>164</v>
      </c>
      <c r="I22" s="19">
        <v>146</v>
      </c>
      <c r="J22" s="19">
        <v>3</v>
      </c>
      <c r="K22" s="19">
        <v>7</v>
      </c>
      <c r="L22" s="19">
        <v>19</v>
      </c>
      <c r="M22" s="19">
        <v>25</v>
      </c>
      <c r="N22" s="19">
        <v>84</v>
      </c>
      <c r="P22" s="19">
        <v>335</v>
      </c>
      <c r="Q22" s="19">
        <v>61</v>
      </c>
      <c r="R22" s="19">
        <v>149</v>
      </c>
      <c r="S22" s="19">
        <v>102</v>
      </c>
      <c r="T22" s="19">
        <v>112</v>
      </c>
      <c r="U22" s="19">
        <v>115</v>
      </c>
      <c r="V22" s="19">
        <v>4</v>
      </c>
      <c r="W22" s="19">
        <v>6</v>
      </c>
      <c r="X22" s="19">
        <v>12</v>
      </c>
      <c r="Y22" s="19">
        <v>0</v>
      </c>
      <c r="Z22" s="19">
        <v>0</v>
      </c>
      <c r="AA22" s="19">
        <v>44</v>
      </c>
      <c r="AB22" s="19">
        <v>59</v>
      </c>
      <c r="AC22" s="19"/>
      <c r="AD22" s="19">
        <v>263</v>
      </c>
      <c r="AE22" s="19">
        <v>39</v>
      </c>
      <c r="AF22" s="19">
        <v>87</v>
      </c>
      <c r="AG22" s="19">
        <v>12</v>
      </c>
      <c r="AH22" s="19">
        <v>124</v>
      </c>
      <c r="AI22" s="19">
        <v>170</v>
      </c>
    </row>
    <row r="23" spans="1:35" x14ac:dyDescent="0.15">
      <c r="A23" s="70" t="s">
        <v>81</v>
      </c>
      <c r="B23" s="19">
        <v>1898</v>
      </c>
      <c r="C23" s="29"/>
      <c r="D23" s="19">
        <v>1232</v>
      </c>
      <c r="E23" s="19">
        <v>144</v>
      </c>
      <c r="F23" s="19">
        <v>371</v>
      </c>
      <c r="G23" s="19">
        <v>261</v>
      </c>
      <c r="H23" s="19">
        <v>414</v>
      </c>
      <c r="I23" s="19">
        <v>397</v>
      </c>
      <c r="J23" s="19">
        <v>15</v>
      </c>
      <c r="K23" s="19">
        <v>10</v>
      </c>
      <c r="L23" s="19">
        <v>62</v>
      </c>
      <c r="M23" s="19">
        <v>77</v>
      </c>
      <c r="N23" s="19">
        <v>232</v>
      </c>
      <c r="P23" s="19">
        <v>1142</v>
      </c>
      <c r="Q23" s="19">
        <v>166</v>
      </c>
      <c r="R23" s="19">
        <v>169</v>
      </c>
      <c r="S23" s="19">
        <v>232</v>
      </c>
      <c r="T23" s="19">
        <v>290</v>
      </c>
      <c r="U23" s="19">
        <v>311</v>
      </c>
      <c r="V23" s="19">
        <v>10</v>
      </c>
      <c r="W23" s="19">
        <v>9</v>
      </c>
      <c r="X23" s="19">
        <v>44</v>
      </c>
      <c r="Y23" s="19">
        <v>0</v>
      </c>
      <c r="Z23" s="19">
        <v>1</v>
      </c>
      <c r="AA23" s="19">
        <v>102</v>
      </c>
      <c r="AB23" s="19">
        <v>135</v>
      </c>
      <c r="AC23" s="19"/>
      <c r="AD23" s="19">
        <v>695</v>
      </c>
      <c r="AE23" s="19">
        <v>69</v>
      </c>
      <c r="AF23" s="19">
        <v>93</v>
      </c>
      <c r="AG23" s="19">
        <v>37</v>
      </c>
      <c r="AH23" s="19">
        <v>440</v>
      </c>
      <c r="AI23" s="19">
        <v>475</v>
      </c>
    </row>
    <row r="24" spans="1:35" x14ac:dyDescent="0.15">
      <c r="A24" s="70" t="s">
        <v>82</v>
      </c>
      <c r="B24" s="19">
        <v>4764</v>
      </c>
      <c r="C24" s="29"/>
      <c r="D24" s="19">
        <v>2793</v>
      </c>
      <c r="E24" s="19">
        <v>284</v>
      </c>
      <c r="F24" s="19">
        <v>1213</v>
      </c>
      <c r="G24" s="19">
        <v>661</v>
      </c>
      <c r="H24" s="19">
        <v>1096</v>
      </c>
      <c r="I24" s="19">
        <v>813</v>
      </c>
      <c r="J24" s="19">
        <v>37</v>
      </c>
      <c r="K24" s="19">
        <v>23</v>
      </c>
      <c r="L24" s="19">
        <v>107</v>
      </c>
      <c r="M24" s="19">
        <v>266</v>
      </c>
      <c r="N24" s="19">
        <v>757</v>
      </c>
      <c r="P24" s="19">
        <v>2919</v>
      </c>
      <c r="Q24" s="19">
        <v>292</v>
      </c>
      <c r="R24" s="19">
        <v>596</v>
      </c>
      <c r="S24" s="19">
        <v>572</v>
      </c>
      <c r="T24" s="19">
        <v>803</v>
      </c>
      <c r="U24" s="19">
        <v>659</v>
      </c>
      <c r="V24" s="19">
        <v>20</v>
      </c>
      <c r="W24" s="19">
        <v>25</v>
      </c>
      <c r="X24" s="19">
        <v>50</v>
      </c>
      <c r="Y24" s="19">
        <v>0</v>
      </c>
      <c r="Z24" s="19">
        <v>0</v>
      </c>
      <c r="AA24" s="19">
        <v>244</v>
      </c>
      <c r="AB24" s="19">
        <v>332</v>
      </c>
      <c r="AC24" s="19"/>
      <c r="AD24" s="19">
        <v>1569</v>
      </c>
      <c r="AE24" s="19">
        <v>148</v>
      </c>
      <c r="AF24" s="19">
        <v>231</v>
      </c>
      <c r="AG24" s="19">
        <v>50</v>
      </c>
      <c r="AH24" s="19">
        <v>1107</v>
      </c>
      <c r="AI24" s="19">
        <v>1280</v>
      </c>
    </row>
    <row r="25" spans="1:35" x14ac:dyDescent="0.15">
      <c r="A25" s="70" t="s">
        <v>83</v>
      </c>
      <c r="B25" s="19">
        <v>2141</v>
      </c>
      <c r="C25" s="29"/>
      <c r="D25" s="19">
        <v>1434</v>
      </c>
      <c r="E25" s="19">
        <v>164</v>
      </c>
      <c r="F25" s="19">
        <v>689</v>
      </c>
      <c r="G25" s="19">
        <v>370</v>
      </c>
      <c r="H25" s="19">
        <v>769</v>
      </c>
      <c r="I25" s="19">
        <v>615</v>
      </c>
      <c r="J25" s="19">
        <v>56</v>
      </c>
      <c r="K25" s="19">
        <v>14</v>
      </c>
      <c r="L25" s="19">
        <v>55</v>
      </c>
      <c r="M25" s="19">
        <v>116</v>
      </c>
      <c r="N25" s="19">
        <v>196</v>
      </c>
      <c r="P25" s="19">
        <v>1362</v>
      </c>
      <c r="Q25" s="19">
        <v>260</v>
      </c>
      <c r="R25" s="19">
        <v>317</v>
      </c>
      <c r="S25" s="19">
        <v>385</v>
      </c>
      <c r="T25" s="19">
        <v>481</v>
      </c>
      <c r="U25" s="19">
        <v>480</v>
      </c>
      <c r="V25" s="19">
        <v>48</v>
      </c>
      <c r="W25" s="19">
        <v>21</v>
      </c>
      <c r="X25" s="19">
        <v>43</v>
      </c>
      <c r="Y25" s="19">
        <v>0</v>
      </c>
      <c r="Z25" s="19">
        <v>1</v>
      </c>
      <c r="AA25" s="19">
        <v>155</v>
      </c>
      <c r="AB25" s="19">
        <v>126</v>
      </c>
      <c r="AC25" s="19"/>
      <c r="AD25" s="19">
        <v>660</v>
      </c>
      <c r="AE25" s="19">
        <v>78</v>
      </c>
      <c r="AF25" s="19">
        <v>108</v>
      </c>
      <c r="AG25" s="19">
        <v>37</v>
      </c>
      <c r="AH25" s="19">
        <v>626</v>
      </c>
      <c r="AI25" s="19">
        <v>505</v>
      </c>
    </row>
    <row r="26" spans="1:35" x14ac:dyDescent="0.15">
      <c r="B26" s="19"/>
      <c r="C26" s="2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</row>
    <row r="27" spans="1:35" x14ac:dyDescent="0.15">
      <c r="A27" s="70" t="s">
        <v>84</v>
      </c>
      <c r="B27" s="19">
        <v>12747</v>
      </c>
      <c r="C27" s="29"/>
      <c r="D27" s="19">
        <v>8722</v>
      </c>
      <c r="E27" s="19">
        <v>1367</v>
      </c>
      <c r="F27" s="19">
        <v>5527</v>
      </c>
      <c r="G27" s="19">
        <v>2591</v>
      </c>
      <c r="H27" s="19">
        <v>5390</v>
      </c>
      <c r="I27" s="19">
        <v>4250</v>
      </c>
      <c r="J27" s="19">
        <v>180</v>
      </c>
      <c r="K27" s="19">
        <v>93</v>
      </c>
      <c r="L27" s="19">
        <v>393</v>
      </c>
      <c r="M27" s="19">
        <v>764</v>
      </c>
      <c r="N27" s="19">
        <v>1015</v>
      </c>
      <c r="P27" s="19">
        <v>8287</v>
      </c>
      <c r="Q27" s="19">
        <v>1772</v>
      </c>
      <c r="R27" s="19">
        <v>2126</v>
      </c>
      <c r="S27" s="19">
        <v>2171</v>
      </c>
      <c r="T27" s="19">
        <v>3053</v>
      </c>
      <c r="U27" s="19">
        <v>2760</v>
      </c>
      <c r="V27" s="19">
        <v>111</v>
      </c>
      <c r="W27" s="19">
        <v>131</v>
      </c>
      <c r="X27" s="19">
        <v>233</v>
      </c>
      <c r="Y27" s="19">
        <v>1</v>
      </c>
      <c r="Z27" s="19">
        <v>3</v>
      </c>
      <c r="AA27" s="19">
        <v>1111</v>
      </c>
      <c r="AB27" s="19">
        <v>561</v>
      </c>
      <c r="AC27" s="19"/>
      <c r="AD27" s="19">
        <v>5435</v>
      </c>
      <c r="AE27" s="19">
        <v>910</v>
      </c>
      <c r="AF27" s="19">
        <v>1372</v>
      </c>
      <c r="AG27" s="19">
        <v>225</v>
      </c>
      <c r="AH27" s="19">
        <v>4302</v>
      </c>
      <c r="AI27" s="19">
        <v>1954</v>
      </c>
    </row>
    <row r="28" spans="1:35" x14ac:dyDescent="0.15">
      <c r="A28" s="70" t="s">
        <v>85</v>
      </c>
      <c r="B28" s="19">
        <v>11393</v>
      </c>
      <c r="C28" s="29"/>
      <c r="D28" s="19">
        <v>7781</v>
      </c>
      <c r="E28" s="19">
        <v>907</v>
      </c>
      <c r="F28" s="19">
        <v>5188</v>
      </c>
      <c r="G28" s="19">
        <v>2731</v>
      </c>
      <c r="H28" s="19">
        <v>5051</v>
      </c>
      <c r="I28" s="19">
        <v>3975</v>
      </c>
      <c r="J28" s="19">
        <v>192</v>
      </c>
      <c r="K28" s="19">
        <v>117</v>
      </c>
      <c r="L28" s="19">
        <v>479</v>
      </c>
      <c r="M28" s="19">
        <v>803</v>
      </c>
      <c r="N28" s="19">
        <v>1333</v>
      </c>
      <c r="P28" s="19">
        <v>7548</v>
      </c>
      <c r="Q28" s="19">
        <v>1211</v>
      </c>
      <c r="R28" s="19">
        <v>2351</v>
      </c>
      <c r="S28" s="19">
        <v>2466</v>
      </c>
      <c r="T28" s="19">
        <v>2883</v>
      </c>
      <c r="U28" s="19">
        <v>2693</v>
      </c>
      <c r="V28" s="19">
        <v>125</v>
      </c>
      <c r="W28" s="19">
        <v>183</v>
      </c>
      <c r="X28" s="19">
        <v>253</v>
      </c>
      <c r="Y28" s="19">
        <v>3</v>
      </c>
      <c r="Z28" s="19">
        <v>5</v>
      </c>
      <c r="AA28" s="19">
        <v>1289</v>
      </c>
      <c r="AB28" s="19">
        <v>898</v>
      </c>
      <c r="AC28" s="19"/>
      <c r="AD28" s="19">
        <v>4805</v>
      </c>
      <c r="AE28" s="19">
        <v>950</v>
      </c>
      <c r="AF28" s="19">
        <v>1766</v>
      </c>
      <c r="AG28" s="19">
        <v>245</v>
      </c>
      <c r="AH28" s="19">
        <v>3832</v>
      </c>
      <c r="AI28" s="19">
        <v>2234</v>
      </c>
    </row>
    <row r="29" spans="1:35" x14ac:dyDescent="0.15">
      <c r="A29" s="70" t="s">
        <v>86</v>
      </c>
      <c r="B29" s="19">
        <v>9207</v>
      </c>
      <c r="C29" s="29"/>
      <c r="D29" s="19">
        <v>5664</v>
      </c>
      <c r="E29" s="19">
        <v>827</v>
      </c>
      <c r="F29" s="19">
        <v>3293</v>
      </c>
      <c r="G29" s="19">
        <v>1749</v>
      </c>
      <c r="H29" s="19">
        <v>3192</v>
      </c>
      <c r="I29" s="19">
        <v>2514</v>
      </c>
      <c r="J29" s="19">
        <v>102</v>
      </c>
      <c r="K29" s="19">
        <v>167</v>
      </c>
      <c r="L29" s="19">
        <v>354</v>
      </c>
      <c r="M29" s="19">
        <v>506</v>
      </c>
      <c r="N29" s="19">
        <v>1341</v>
      </c>
      <c r="P29" s="19">
        <v>5761</v>
      </c>
      <c r="Q29" s="19">
        <v>944</v>
      </c>
      <c r="R29" s="19">
        <v>1479</v>
      </c>
      <c r="S29" s="19">
        <v>1647</v>
      </c>
      <c r="T29" s="19">
        <v>2053</v>
      </c>
      <c r="U29" s="19">
        <v>1858</v>
      </c>
      <c r="V29" s="19">
        <v>99</v>
      </c>
      <c r="W29" s="19">
        <v>243</v>
      </c>
      <c r="X29" s="19">
        <v>268</v>
      </c>
      <c r="Y29" s="19">
        <v>28</v>
      </c>
      <c r="Z29" s="19">
        <v>27</v>
      </c>
      <c r="AA29" s="19">
        <v>865</v>
      </c>
      <c r="AB29" s="19">
        <v>868</v>
      </c>
      <c r="AC29" s="19"/>
      <c r="AD29" s="19">
        <v>3857</v>
      </c>
      <c r="AE29" s="19">
        <v>878</v>
      </c>
      <c r="AF29" s="19">
        <v>1143</v>
      </c>
      <c r="AG29" s="19">
        <v>205</v>
      </c>
      <c r="AH29" s="19">
        <v>2434</v>
      </c>
      <c r="AI29" s="19">
        <v>1943</v>
      </c>
    </row>
    <row r="30" spans="1:35" x14ac:dyDescent="0.15">
      <c r="A30" s="70" t="s">
        <v>87</v>
      </c>
      <c r="B30" s="19">
        <v>9706</v>
      </c>
      <c r="C30" s="29"/>
      <c r="D30" s="19">
        <v>6245</v>
      </c>
      <c r="E30" s="19">
        <v>781</v>
      </c>
      <c r="F30" s="19">
        <v>2746</v>
      </c>
      <c r="G30" s="19">
        <v>1606</v>
      </c>
      <c r="H30" s="19">
        <v>2504</v>
      </c>
      <c r="I30" s="19">
        <v>2294</v>
      </c>
      <c r="J30" s="19">
        <v>79</v>
      </c>
      <c r="K30" s="19">
        <v>69</v>
      </c>
      <c r="L30" s="19">
        <v>367</v>
      </c>
      <c r="M30" s="19">
        <v>520</v>
      </c>
      <c r="N30" s="19">
        <v>1112</v>
      </c>
      <c r="P30" s="19">
        <v>6085</v>
      </c>
      <c r="Q30" s="19">
        <v>915</v>
      </c>
      <c r="R30" s="19">
        <v>1208</v>
      </c>
      <c r="S30" s="19">
        <v>1440</v>
      </c>
      <c r="T30" s="19">
        <v>1804</v>
      </c>
      <c r="U30" s="19">
        <v>1825</v>
      </c>
      <c r="V30" s="19">
        <v>58</v>
      </c>
      <c r="W30" s="19">
        <v>79</v>
      </c>
      <c r="X30" s="19">
        <v>233</v>
      </c>
      <c r="Y30" s="19">
        <v>0</v>
      </c>
      <c r="Z30" s="19">
        <v>1</v>
      </c>
      <c r="AA30" s="19">
        <v>629</v>
      </c>
      <c r="AB30" s="19">
        <v>571</v>
      </c>
      <c r="AC30" s="19"/>
      <c r="AD30" s="19">
        <v>3678</v>
      </c>
      <c r="AE30" s="19">
        <v>535</v>
      </c>
      <c r="AF30" s="19">
        <v>766</v>
      </c>
      <c r="AG30" s="19">
        <v>276</v>
      </c>
      <c r="AH30" s="19">
        <v>2479</v>
      </c>
      <c r="AI30" s="19">
        <v>2103</v>
      </c>
    </row>
    <row r="31" spans="1:35" x14ac:dyDescent="0.15">
      <c r="A31" s="70" t="s">
        <v>88</v>
      </c>
      <c r="B31" s="19">
        <v>6905</v>
      </c>
      <c r="C31" s="29"/>
      <c r="D31" s="19">
        <v>4227</v>
      </c>
      <c r="E31" s="19">
        <v>448</v>
      </c>
      <c r="F31" s="19">
        <v>1902</v>
      </c>
      <c r="G31" s="19">
        <v>1031</v>
      </c>
      <c r="H31" s="19">
        <v>1865</v>
      </c>
      <c r="I31" s="19">
        <v>1428</v>
      </c>
      <c r="J31" s="19">
        <v>93</v>
      </c>
      <c r="K31" s="19">
        <v>37</v>
      </c>
      <c r="L31" s="19">
        <v>162</v>
      </c>
      <c r="M31" s="19">
        <v>382</v>
      </c>
      <c r="N31" s="19">
        <v>953</v>
      </c>
      <c r="P31" s="19">
        <v>4281</v>
      </c>
      <c r="Q31" s="19">
        <v>552</v>
      </c>
      <c r="R31" s="19">
        <v>913</v>
      </c>
      <c r="S31" s="19">
        <v>957</v>
      </c>
      <c r="T31" s="19">
        <v>1284</v>
      </c>
      <c r="U31" s="19">
        <v>1139</v>
      </c>
      <c r="V31" s="19">
        <v>68</v>
      </c>
      <c r="W31" s="19">
        <v>46</v>
      </c>
      <c r="X31" s="19">
        <v>93</v>
      </c>
      <c r="Y31" s="19">
        <v>0</v>
      </c>
      <c r="Z31" s="19">
        <v>1</v>
      </c>
      <c r="AA31" s="19">
        <v>399</v>
      </c>
      <c r="AB31" s="19">
        <v>458</v>
      </c>
      <c r="AC31" s="19"/>
      <c r="AD31" s="19">
        <v>2229</v>
      </c>
      <c r="AE31" s="19">
        <v>226</v>
      </c>
      <c r="AF31" s="19">
        <v>339</v>
      </c>
      <c r="AG31" s="19">
        <v>87</v>
      </c>
      <c r="AH31" s="19">
        <v>1733</v>
      </c>
      <c r="AI31" s="19">
        <v>1785</v>
      </c>
    </row>
    <row r="32" spans="1:35" x14ac:dyDescent="0.15">
      <c r="A32" s="70" t="s">
        <v>99</v>
      </c>
      <c r="B32" s="19">
        <v>387</v>
      </c>
      <c r="C32" s="29"/>
      <c r="D32" s="19">
        <v>252</v>
      </c>
      <c r="E32" s="19">
        <v>32</v>
      </c>
      <c r="F32" s="19">
        <v>231</v>
      </c>
      <c r="G32" s="19">
        <v>198</v>
      </c>
      <c r="H32" s="19">
        <v>274</v>
      </c>
      <c r="I32" s="19">
        <v>111</v>
      </c>
      <c r="J32" s="19">
        <v>12</v>
      </c>
      <c r="K32" s="19">
        <v>33</v>
      </c>
      <c r="L32" s="19">
        <v>1</v>
      </c>
      <c r="M32" s="19">
        <v>19</v>
      </c>
      <c r="N32" s="19">
        <v>16</v>
      </c>
      <c r="P32" s="19">
        <v>337</v>
      </c>
      <c r="Q32" s="19">
        <v>8</v>
      </c>
      <c r="R32" s="19">
        <v>159</v>
      </c>
      <c r="S32" s="19">
        <v>151</v>
      </c>
      <c r="T32" s="19">
        <v>236</v>
      </c>
      <c r="U32" s="19">
        <v>139</v>
      </c>
      <c r="V32" s="19">
        <v>11</v>
      </c>
      <c r="W32" s="19">
        <v>41</v>
      </c>
      <c r="X32" s="19">
        <v>2</v>
      </c>
      <c r="Y32" s="19">
        <v>0</v>
      </c>
      <c r="Z32" s="19">
        <v>0</v>
      </c>
      <c r="AA32" s="19">
        <v>30</v>
      </c>
      <c r="AB32" s="19">
        <v>6</v>
      </c>
      <c r="AC32" s="19"/>
      <c r="AD32" s="19">
        <v>313</v>
      </c>
      <c r="AE32" s="19">
        <v>11</v>
      </c>
      <c r="AF32" s="19">
        <v>22</v>
      </c>
      <c r="AG32" s="19">
        <v>0</v>
      </c>
      <c r="AH32" s="19">
        <v>88</v>
      </c>
      <c r="AI32" s="19">
        <v>21</v>
      </c>
    </row>
    <row r="33" spans="1:35" s="74" customFormat="1" x14ac:dyDescent="0.15">
      <c r="A33" s="30" t="s">
        <v>89</v>
      </c>
      <c r="B33" s="24">
        <v>50345</v>
      </c>
      <c r="C33" s="24"/>
      <c r="D33" s="24">
        <v>32891</v>
      </c>
      <c r="E33" s="24">
        <v>4362</v>
      </c>
      <c r="F33" s="24">
        <v>18887</v>
      </c>
      <c r="G33" s="24">
        <v>9906</v>
      </c>
      <c r="H33" s="24">
        <v>18276</v>
      </c>
      <c r="I33" s="24">
        <v>14572</v>
      </c>
      <c r="J33" s="24">
        <v>658</v>
      </c>
      <c r="K33" s="24">
        <v>516</v>
      </c>
      <c r="L33" s="24">
        <v>1756</v>
      </c>
      <c r="M33" s="24">
        <v>2994</v>
      </c>
      <c r="N33" s="24">
        <v>5770</v>
      </c>
      <c r="O33" s="30"/>
      <c r="P33" s="24">
        <v>32299</v>
      </c>
      <c r="Q33" s="24">
        <v>5402</v>
      </c>
      <c r="R33" s="24">
        <v>8236</v>
      </c>
      <c r="S33" s="24">
        <v>8832</v>
      </c>
      <c r="T33" s="24">
        <v>11313</v>
      </c>
      <c r="U33" s="24">
        <v>10414</v>
      </c>
      <c r="V33" s="24">
        <v>472</v>
      </c>
      <c r="W33" s="24">
        <v>723</v>
      </c>
      <c r="X33" s="24">
        <v>1082</v>
      </c>
      <c r="Y33" s="24">
        <v>32</v>
      </c>
      <c r="Z33" s="24">
        <v>37</v>
      </c>
      <c r="AA33" s="24">
        <v>4323</v>
      </c>
      <c r="AB33" s="24">
        <v>3362</v>
      </c>
      <c r="AC33" s="24"/>
      <c r="AD33" s="24">
        <v>20317</v>
      </c>
      <c r="AE33" s="24">
        <v>3510</v>
      </c>
      <c r="AF33" s="24">
        <v>5408</v>
      </c>
      <c r="AG33" s="24">
        <v>1038</v>
      </c>
      <c r="AH33" s="24">
        <v>14868</v>
      </c>
      <c r="AI33" s="24">
        <v>10040</v>
      </c>
    </row>
    <row r="35" spans="1:35" ht="9" customHeight="1" x14ac:dyDescent="0.15">
      <c r="A35" s="128" t="s">
        <v>90</v>
      </c>
      <c r="B35" s="122" t="s">
        <v>102</v>
      </c>
      <c r="C35" s="84"/>
      <c r="D35" s="126" t="s">
        <v>26</v>
      </c>
      <c r="E35" s="126"/>
      <c r="F35" s="126"/>
      <c r="G35" s="126"/>
      <c r="H35" s="126"/>
      <c r="I35" s="126"/>
      <c r="J35" s="126"/>
      <c r="K35" s="126"/>
      <c r="L35" s="126"/>
      <c r="M35" s="127"/>
      <c r="N35" s="127"/>
      <c r="O35" s="102"/>
      <c r="P35" s="126" t="s">
        <v>27</v>
      </c>
      <c r="Q35" s="126"/>
      <c r="R35" s="126"/>
      <c r="S35" s="126"/>
      <c r="T35" s="126"/>
      <c r="U35" s="126"/>
      <c r="V35" s="126"/>
      <c r="W35" s="126"/>
      <c r="X35" s="126"/>
      <c r="Y35" s="127"/>
      <c r="Z35" s="127"/>
      <c r="AA35" s="127"/>
      <c r="AB35" s="127"/>
      <c r="AC35" s="93"/>
      <c r="AD35" s="126" t="s">
        <v>28</v>
      </c>
      <c r="AE35" s="126"/>
      <c r="AF35" s="126"/>
      <c r="AG35" s="126"/>
      <c r="AH35" s="127"/>
      <c r="AI35" s="127"/>
    </row>
    <row r="36" spans="1:35" ht="36" x14ac:dyDescent="0.15">
      <c r="A36" s="128"/>
      <c r="B36" s="123"/>
      <c r="C36" s="82"/>
      <c r="D36" s="2" t="s">
        <v>5</v>
      </c>
      <c r="E36" s="2" t="s">
        <v>6</v>
      </c>
      <c r="F36" s="2" t="s">
        <v>7</v>
      </c>
      <c r="G36" s="2" t="s">
        <v>8</v>
      </c>
      <c r="H36" s="2" t="s">
        <v>9</v>
      </c>
      <c r="I36" s="2" t="s">
        <v>10</v>
      </c>
      <c r="J36" s="2" t="s">
        <v>12</v>
      </c>
      <c r="K36" s="2" t="s">
        <v>11</v>
      </c>
      <c r="L36" s="2" t="s">
        <v>13</v>
      </c>
      <c r="M36" s="2" t="s">
        <v>16</v>
      </c>
      <c r="N36" s="2" t="s">
        <v>17</v>
      </c>
      <c r="O36" s="1"/>
      <c r="P36" s="2" t="s">
        <v>5</v>
      </c>
      <c r="Q36" s="2" t="s">
        <v>6</v>
      </c>
      <c r="R36" s="2" t="s">
        <v>7</v>
      </c>
      <c r="S36" s="2" t="s">
        <v>8</v>
      </c>
      <c r="T36" s="2" t="s">
        <v>9</v>
      </c>
      <c r="U36" s="2" t="s">
        <v>10</v>
      </c>
      <c r="V36" s="2" t="s">
        <v>12</v>
      </c>
      <c r="W36" s="2" t="s">
        <v>11</v>
      </c>
      <c r="X36" s="2" t="s">
        <v>13</v>
      </c>
      <c r="Y36" s="2" t="s">
        <v>14</v>
      </c>
      <c r="Z36" s="2" t="s">
        <v>15</v>
      </c>
      <c r="AA36" s="2" t="s">
        <v>16</v>
      </c>
      <c r="AB36" s="2" t="s">
        <v>17</v>
      </c>
      <c r="AC36" s="1"/>
      <c r="AD36" s="2" t="s">
        <v>5</v>
      </c>
      <c r="AE36" s="2" t="s">
        <v>6</v>
      </c>
      <c r="AF36" s="2" t="s">
        <v>8</v>
      </c>
      <c r="AG36" s="2" t="s">
        <v>13</v>
      </c>
      <c r="AH36" s="2" t="s">
        <v>16</v>
      </c>
      <c r="AI36" s="2" t="s">
        <v>17</v>
      </c>
    </row>
    <row r="37" spans="1:35" x14ac:dyDescent="0.15">
      <c r="A37" s="70" t="s">
        <v>62</v>
      </c>
      <c r="B37" s="19">
        <v>4350</v>
      </c>
      <c r="C37" s="29"/>
      <c r="D37" s="72">
        <v>72.850574712643677</v>
      </c>
      <c r="E37" s="72">
        <v>10.804597701149426</v>
      </c>
      <c r="F37" s="72">
        <v>42.4367816091954</v>
      </c>
      <c r="G37" s="72">
        <v>20</v>
      </c>
      <c r="H37" s="72">
        <v>42.505747126436781</v>
      </c>
      <c r="I37" s="72">
        <v>35.448275862068968</v>
      </c>
      <c r="J37" s="72">
        <v>1.6551724137931034</v>
      </c>
      <c r="K37" s="72">
        <v>0.66666666666666674</v>
      </c>
      <c r="L37" s="72">
        <v>2.8505747126436782</v>
      </c>
      <c r="M37" s="72">
        <v>5.0344827586206895</v>
      </c>
      <c r="N37" s="72">
        <v>7.3103448275862073</v>
      </c>
      <c r="O37" s="72"/>
      <c r="P37" s="72">
        <v>70.045977011494259</v>
      </c>
      <c r="Q37" s="72">
        <v>14.229885057471265</v>
      </c>
      <c r="R37" s="72">
        <v>16.160919540229884</v>
      </c>
      <c r="S37" s="72">
        <v>18.528735632183906</v>
      </c>
      <c r="T37" s="72">
        <v>25.103448275862068</v>
      </c>
      <c r="U37" s="72">
        <v>22.459770114942529</v>
      </c>
      <c r="V37" s="72">
        <v>0.64367816091954022</v>
      </c>
      <c r="W37" s="72">
        <v>0.91954022988505746</v>
      </c>
      <c r="X37" s="72">
        <v>1.6551724137931034</v>
      </c>
      <c r="Y37" s="72">
        <v>0</v>
      </c>
      <c r="Z37" s="72">
        <v>2.2988505747126436E-2</v>
      </c>
      <c r="AA37" s="72">
        <v>9.0114942528735629</v>
      </c>
      <c r="AB37" s="72">
        <v>3.1494252873563213</v>
      </c>
      <c r="AC37" s="72"/>
      <c r="AD37" s="72">
        <v>41.172413793103445</v>
      </c>
      <c r="AE37" s="72">
        <v>5.4482758620689662</v>
      </c>
      <c r="AF37" s="72">
        <v>12.942528735632184</v>
      </c>
      <c r="AG37" s="72">
        <v>1.7241379310344827</v>
      </c>
      <c r="AH37" s="72">
        <v>40.827586206896555</v>
      </c>
      <c r="AI37" s="72">
        <v>15.172413793103448</v>
      </c>
    </row>
    <row r="38" spans="1:35" x14ac:dyDescent="0.15">
      <c r="A38" s="70" t="s">
        <v>63</v>
      </c>
      <c r="B38" s="19">
        <v>424</v>
      </c>
      <c r="C38" s="29"/>
      <c r="D38" s="72">
        <v>49.764150943396224</v>
      </c>
      <c r="E38" s="72">
        <v>5.1886792452830193</v>
      </c>
      <c r="F38" s="72">
        <v>33.490566037735846</v>
      </c>
      <c r="G38" s="72">
        <v>12.5</v>
      </c>
      <c r="H38" s="72">
        <v>34.905660377358487</v>
      </c>
      <c r="I38" s="72">
        <v>26.179245283018872</v>
      </c>
      <c r="J38" s="72">
        <v>0.70754716981132082</v>
      </c>
      <c r="K38" s="72">
        <v>0.94339622641509435</v>
      </c>
      <c r="L38" s="72">
        <v>1.179245283018868</v>
      </c>
      <c r="M38" s="72">
        <v>1.4150943396226416</v>
      </c>
      <c r="N38" s="72">
        <v>5.8962264150943398</v>
      </c>
      <c r="O38" s="34"/>
      <c r="P38" s="72">
        <v>53.301886792452834</v>
      </c>
      <c r="Q38" s="72">
        <v>6.132075471698113</v>
      </c>
      <c r="R38" s="72">
        <v>24.29245283018868</v>
      </c>
      <c r="S38" s="72">
        <v>20.047169811320757</v>
      </c>
      <c r="T38" s="72">
        <v>29.009433962264154</v>
      </c>
      <c r="U38" s="72">
        <v>23.584905660377359</v>
      </c>
      <c r="V38" s="72">
        <v>0</v>
      </c>
      <c r="W38" s="72">
        <v>0.47169811320754718</v>
      </c>
      <c r="X38" s="72">
        <v>0.70754716981132082</v>
      </c>
      <c r="Y38" s="72">
        <v>0</v>
      </c>
      <c r="Z38" s="72">
        <v>0</v>
      </c>
      <c r="AA38" s="72">
        <v>2.5943396226415096</v>
      </c>
      <c r="AB38" s="72">
        <v>3.5377358490566038</v>
      </c>
      <c r="AC38" s="72"/>
      <c r="AD38" s="72">
        <v>28.773584905660378</v>
      </c>
      <c r="AE38" s="72">
        <v>3.0660377358490565</v>
      </c>
      <c r="AF38" s="72">
        <v>4.9528301886792452</v>
      </c>
      <c r="AG38" s="72">
        <v>0.70754716981132082</v>
      </c>
      <c r="AH38" s="72">
        <v>24.764150943396228</v>
      </c>
      <c r="AI38" s="72">
        <v>8.7264150943396217</v>
      </c>
    </row>
    <row r="39" spans="1:35" x14ac:dyDescent="0.15">
      <c r="A39" s="70" t="s">
        <v>64</v>
      </c>
      <c r="B39" s="19">
        <v>1483</v>
      </c>
      <c r="C39" s="29"/>
      <c r="D39" s="72">
        <v>65.812542144302085</v>
      </c>
      <c r="E39" s="72">
        <v>8.2265677680377607</v>
      </c>
      <c r="F39" s="72">
        <v>37.761294672960219</v>
      </c>
      <c r="G39" s="72">
        <v>13.823331085637221</v>
      </c>
      <c r="H39" s="72">
        <v>38.907619689817935</v>
      </c>
      <c r="I39" s="72">
        <v>28.320971004720164</v>
      </c>
      <c r="J39" s="72">
        <v>1.1463250168577208</v>
      </c>
      <c r="K39" s="72">
        <v>0.94403236682400538</v>
      </c>
      <c r="L39" s="72">
        <v>2.7646662171274445</v>
      </c>
      <c r="M39" s="72">
        <v>8.9683074848280508</v>
      </c>
      <c r="N39" s="72">
        <v>11.867835468644639</v>
      </c>
      <c r="O39" s="34"/>
      <c r="P39" s="72">
        <v>62.64329062710722</v>
      </c>
      <c r="Q39" s="72">
        <v>13.351314902225219</v>
      </c>
      <c r="R39" s="72">
        <v>16.453135536075521</v>
      </c>
      <c r="S39" s="72">
        <v>14.025623735670937</v>
      </c>
      <c r="T39" s="72">
        <v>27.37693863789616</v>
      </c>
      <c r="U39" s="72">
        <v>24.747134187457856</v>
      </c>
      <c r="V39" s="72">
        <v>0.87660148347943356</v>
      </c>
      <c r="W39" s="72">
        <v>2.157788267026298</v>
      </c>
      <c r="X39" s="72">
        <v>1.9554956169925826</v>
      </c>
      <c r="Y39" s="72">
        <v>0</v>
      </c>
      <c r="Z39" s="72">
        <v>0</v>
      </c>
      <c r="AA39" s="72">
        <v>7.3499662845583273</v>
      </c>
      <c r="AB39" s="72">
        <v>8.3614295347269056</v>
      </c>
      <c r="AC39" s="72"/>
      <c r="AD39" s="72">
        <v>38.840188806473364</v>
      </c>
      <c r="AE39" s="72">
        <v>10.451786918408631</v>
      </c>
      <c r="AF39" s="72">
        <v>7.4173971679028989</v>
      </c>
      <c r="AG39" s="72">
        <v>1.7532029669588671</v>
      </c>
      <c r="AH39" s="72">
        <v>31.692515171948756</v>
      </c>
      <c r="AI39" s="72">
        <v>20.566419420094402</v>
      </c>
    </row>
    <row r="40" spans="1:35" x14ac:dyDescent="0.15">
      <c r="A40" s="70" t="s">
        <v>65</v>
      </c>
      <c r="B40" s="19">
        <v>6490</v>
      </c>
      <c r="C40" s="29"/>
      <c r="D40" s="72">
        <v>67.272727272727266</v>
      </c>
      <c r="E40" s="72">
        <v>11.602465331278891</v>
      </c>
      <c r="F40" s="72">
        <v>45.901386748844374</v>
      </c>
      <c r="G40" s="72">
        <v>22.542372881355931</v>
      </c>
      <c r="H40" s="72">
        <v>43.389830508474574</v>
      </c>
      <c r="I40" s="72">
        <v>33.543913713405239</v>
      </c>
      <c r="J40" s="72">
        <v>1.3559322033898304</v>
      </c>
      <c r="K40" s="72">
        <v>0.70878274268104768</v>
      </c>
      <c r="L40" s="72">
        <v>3.4360554699537751</v>
      </c>
      <c r="M40" s="72">
        <v>6.2557781201849005</v>
      </c>
      <c r="N40" s="72">
        <v>7.6425269645608624</v>
      </c>
      <c r="O40" s="34"/>
      <c r="P40" s="72">
        <v>62.942989214175661</v>
      </c>
      <c r="Q40" s="72">
        <v>14.31432973805855</v>
      </c>
      <c r="R40" s="72">
        <v>16.579352850539291</v>
      </c>
      <c r="S40" s="72">
        <v>16.517719568567028</v>
      </c>
      <c r="T40" s="72">
        <v>22.064714946070879</v>
      </c>
      <c r="U40" s="72">
        <v>20.27734976887519</v>
      </c>
      <c r="V40" s="72">
        <v>1.078582434514638</v>
      </c>
      <c r="W40" s="72">
        <v>0.8782742681047766</v>
      </c>
      <c r="X40" s="72">
        <v>1.9876733436055469</v>
      </c>
      <c r="Y40" s="72">
        <v>1.5408320493066256E-2</v>
      </c>
      <c r="Z40" s="72">
        <v>3.0816640986132512E-2</v>
      </c>
      <c r="AA40" s="72">
        <v>9.2295839753466868</v>
      </c>
      <c r="AB40" s="72">
        <v>4.3913713405238832</v>
      </c>
      <c r="AC40" s="72"/>
      <c r="AD40" s="72">
        <v>45.39291217257319</v>
      </c>
      <c r="AE40" s="72">
        <v>7.7812018489984593</v>
      </c>
      <c r="AF40" s="72">
        <v>10.44684129429892</v>
      </c>
      <c r="AG40" s="72">
        <v>1.8644067796610171</v>
      </c>
      <c r="AH40" s="72">
        <v>30.061633281972266</v>
      </c>
      <c r="AI40" s="72">
        <v>14.668721109399074</v>
      </c>
    </row>
    <row r="41" spans="1:35" x14ac:dyDescent="0.15">
      <c r="A41" s="70" t="s">
        <v>66</v>
      </c>
      <c r="B41" s="19">
        <v>2435</v>
      </c>
      <c r="C41" s="29"/>
      <c r="D41" s="72">
        <v>71.21149897330595</v>
      </c>
      <c r="E41" s="72">
        <v>3.7371663244353184</v>
      </c>
      <c r="F41" s="72">
        <v>41.396303901437371</v>
      </c>
      <c r="G41" s="72">
        <v>28.418891170431209</v>
      </c>
      <c r="H41" s="72">
        <v>55.523613963039011</v>
      </c>
      <c r="I41" s="72">
        <v>46.611909650924026</v>
      </c>
      <c r="J41" s="72">
        <v>1.2320328542094456</v>
      </c>
      <c r="K41" s="72">
        <v>0.65708418891170428</v>
      </c>
      <c r="L41" s="72">
        <v>1.3552361396303902</v>
      </c>
      <c r="M41" s="72">
        <v>3.2032854209445585</v>
      </c>
      <c r="N41" s="72">
        <v>11.868583162217659</v>
      </c>
      <c r="O41" s="34"/>
      <c r="P41" s="72">
        <v>66.570841889117034</v>
      </c>
      <c r="Q41" s="72">
        <v>6.1190965092402463</v>
      </c>
      <c r="R41" s="72">
        <v>31.293634496919921</v>
      </c>
      <c r="S41" s="72">
        <v>30.143737166324435</v>
      </c>
      <c r="T41" s="72">
        <v>34.004106776180699</v>
      </c>
      <c r="U41" s="72">
        <v>33.593429158110879</v>
      </c>
      <c r="V41" s="72">
        <v>1.3141683778234086</v>
      </c>
      <c r="W41" s="72">
        <v>0.78028747433264889</v>
      </c>
      <c r="X41" s="72">
        <v>1.1498973305954825</v>
      </c>
      <c r="Y41" s="72">
        <v>8.2135523613963035E-2</v>
      </c>
      <c r="Z41" s="72">
        <v>0</v>
      </c>
      <c r="AA41" s="72">
        <v>7.0225872689938393</v>
      </c>
      <c r="AB41" s="72">
        <v>12.73100616016427</v>
      </c>
      <c r="AC41" s="72"/>
      <c r="AD41" s="72">
        <v>46.611909650924026</v>
      </c>
      <c r="AE41" s="72">
        <v>3.4086242299794662</v>
      </c>
      <c r="AF41" s="72">
        <v>16.386036960985624</v>
      </c>
      <c r="AG41" s="72">
        <v>0.69815195071868585</v>
      </c>
      <c r="AH41" s="72">
        <v>27.679671457905542</v>
      </c>
      <c r="AI41" s="72">
        <v>24.271047227926079</v>
      </c>
    </row>
    <row r="42" spans="1:35" s="95" customFormat="1" x14ac:dyDescent="0.15">
      <c r="A42" s="95" t="s">
        <v>67</v>
      </c>
      <c r="B42" s="96">
        <v>1095</v>
      </c>
      <c r="C42" s="66"/>
      <c r="D42" s="97">
        <v>69.863013698630141</v>
      </c>
      <c r="E42" s="97">
        <v>4.0182648401826482</v>
      </c>
      <c r="F42" s="97">
        <v>58.264840182648406</v>
      </c>
      <c r="G42" s="97">
        <v>16.712328767123289</v>
      </c>
      <c r="H42" s="97">
        <v>52.420091324200911</v>
      </c>
      <c r="I42" s="97">
        <v>38.082191780821915</v>
      </c>
      <c r="J42" s="97">
        <v>2.2831050228310499</v>
      </c>
      <c r="K42" s="97">
        <v>0.73059360730593603</v>
      </c>
      <c r="L42" s="97">
        <v>1.2785388127853883</v>
      </c>
      <c r="M42" s="97">
        <v>2.9223744292237441</v>
      </c>
      <c r="N42" s="97">
        <v>7.4885844748858439</v>
      </c>
      <c r="O42" s="107"/>
      <c r="P42" s="97">
        <v>64.474885844748869</v>
      </c>
      <c r="Q42" s="97">
        <v>6.7579908675799087</v>
      </c>
      <c r="R42" s="97">
        <v>22.922374429223744</v>
      </c>
      <c r="S42" s="97">
        <v>21.917808219178081</v>
      </c>
      <c r="T42" s="97">
        <v>26.94063926940639</v>
      </c>
      <c r="U42" s="97">
        <v>27.853881278538811</v>
      </c>
      <c r="V42" s="97">
        <v>1.5525114155251141</v>
      </c>
      <c r="W42" s="97">
        <v>0.91324200913242004</v>
      </c>
      <c r="X42" s="97">
        <v>1.3698630136986301</v>
      </c>
      <c r="Y42" s="97">
        <v>0.18264840182648401</v>
      </c>
      <c r="Z42" s="97">
        <v>0</v>
      </c>
      <c r="AA42" s="97">
        <v>10.228310502283106</v>
      </c>
      <c r="AB42" s="97">
        <v>12.602739726027398</v>
      </c>
      <c r="AC42" s="97"/>
      <c r="AD42" s="97">
        <v>41.735159817351594</v>
      </c>
      <c r="AE42" s="97">
        <v>2.5570776255707766</v>
      </c>
      <c r="AF42" s="97">
        <v>4.2922374429223744</v>
      </c>
      <c r="AG42" s="97">
        <v>0.54794520547945202</v>
      </c>
      <c r="AH42" s="97">
        <v>35.799086757990864</v>
      </c>
      <c r="AI42" s="97">
        <v>22.831050228310502</v>
      </c>
    </row>
    <row r="43" spans="1:35" s="95" customFormat="1" x14ac:dyDescent="0.15">
      <c r="A43" s="95" t="s">
        <v>68</v>
      </c>
      <c r="B43" s="96">
        <v>1340</v>
      </c>
      <c r="C43" s="66"/>
      <c r="D43" s="97">
        <v>72.31343283582089</v>
      </c>
      <c r="E43" s="97">
        <v>3.5074626865671643</v>
      </c>
      <c r="F43" s="97">
        <v>27.611940298507463</v>
      </c>
      <c r="G43" s="97">
        <v>37.985074626865675</v>
      </c>
      <c r="H43" s="97">
        <v>58.059701492537322</v>
      </c>
      <c r="I43" s="97">
        <v>53.582089552238813</v>
      </c>
      <c r="J43" s="97">
        <v>0.37313432835820892</v>
      </c>
      <c r="K43" s="97">
        <v>0.59701492537313439</v>
      </c>
      <c r="L43" s="97">
        <v>1.4179104477611941</v>
      </c>
      <c r="M43" s="97">
        <v>3.4328358208955225</v>
      </c>
      <c r="N43" s="97">
        <v>15.447761194029852</v>
      </c>
      <c r="O43" s="107"/>
      <c r="P43" s="97">
        <v>68.28358208955224</v>
      </c>
      <c r="Q43" s="97">
        <v>5.5970149253731343</v>
      </c>
      <c r="R43" s="97">
        <v>38.134328358208961</v>
      </c>
      <c r="S43" s="97">
        <v>36.865671641791039</v>
      </c>
      <c r="T43" s="97">
        <v>39.776119402985074</v>
      </c>
      <c r="U43" s="97">
        <v>38.28358208955224</v>
      </c>
      <c r="V43" s="97">
        <v>1.1194029850746268</v>
      </c>
      <c r="W43" s="97">
        <v>0.67164179104477606</v>
      </c>
      <c r="X43" s="97">
        <v>0.9701492537313432</v>
      </c>
      <c r="Y43" s="97">
        <v>0</v>
      </c>
      <c r="Z43" s="97">
        <v>0</v>
      </c>
      <c r="AA43" s="97">
        <v>4.4029850746268657</v>
      </c>
      <c r="AB43" s="97">
        <v>12.835820895522387</v>
      </c>
      <c r="AC43" s="97"/>
      <c r="AD43" s="97">
        <v>50.597014925373131</v>
      </c>
      <c r="AE43" s="97">
        <v>4.1044776119402986</v>
      </c>
      <c r="AF43" s="97">
        <v>26.268656716417908</v>
      </c>
      <c r="AG43" s="97">
        <v>0.82089552238805963</v>
      </c>
      <c r="AH43" s="97">
        <v>21.044776119402986</v>
      </c>
      <c r="AI43" s="97">
        <v>25.447761194029852</v>
      </c>
    </row>
    <row r="44" spans="1:35" x14ac:dyDescent="0.15">
      <c r="A44" s="70" t="s">
        <v>69</v>
      </c>
      <c r="B44" s="19">
        <v>3693</v>
      </c>
      <c r="C44" s="29"/>
      <c r="D44" s="72">
        <v>70.322231248307617</v>
      </c>
      <c r="E44" s="72">
        <v>10.587598158678581</v>
      </c>
      <c r="F44" s="72">
        <v>49.336582724072571</v>
      </c>
      <c r="G44" s="72">
        <v>22.47495261305172</v>
      </c>
      <c r="H44" s="72">
        <v>45.193609531546173</v>
      </c>
      <c r="I44" s="72">
        <v>34.768480909829407</v>
      </c>
      <c r="J44" s="72">
        <v>1.5976171134578931</v>
      </c>
      <c r="K44" s="72">
        <v>1.1643650148930409</v>
      </c>
      <c r="L44" s="72">
        <v>3.6555645816409426</v>
      </c>
      <c r="M44" s="72">
        <v>9.017059301380991</v>
      </c>
      <c r="N44" s="72">
        <v>9.8023287300297852</v>
      </c>
      <c r="O44" s="34"/>
      <c r="P44" s="72">
        <v>66.260492824262116</v>
      </c>
      <c r="Q44" s="72">
        <v>14.974275656647713</v>
      </c>
      <c r="R44" s="72">
        <v>17.925805578120769</v>
      </c>
      <c r="S44" s="72">
        <v>19.685892228540482</v>
      </c>
      <c r="T44" s="72">
        <v>24.776604386677498</v>
      </c>
      <c r="U44" s="72">
        <v>22.068778770647171</v>
      </c>
      <c r="V44" s="72">
        <v>1.0018954779312212</v>
      </c>
      <c r="W44" s="72">
        <v>1.2185215272136474</v>
      </c>
      <c r="X44" s="72">
        <v>2.4099647982669916</v>
      </c>
      <c r="Y44" s="72">
        <v>0</v>
      </c>
      <c r="Z44" s="72">
        <v>0</v>
      </c>
      <c r="AA44" s="72">
        <v>12.455997833739508</v>
      </c>
      <c r="AB44" s="72">
        <v>6.9591118331979427</v>
      </c>
      <c r="AC44" s="72"/>
      <c r="AD44" s="72">
        <v>43.433522881126457</v>
      </c>
      <c r="AE44" s="72">
        <v>10.777145951800705</v>
      </c>
      <c r="AF44" s="72">
        <v>13.755754129434065</v>
      </c>
      <c r="AG44" s="72">
        <v>1.7330083942594097</v>
      </c>
      <c r="AH44" s="72">
        <v>33.008394259409698</v>
      </c>
      <c r="AI44" s="72">
        <v>18.277822908204712</v>
      </c>
    </row>
    <row r="45" spans="1:35" x14ac:dyDescent="0.15">
      <c r="A45" s="70" t="s">
        <v>70</v>
      </c>
      <c r="B45" s="19">
        <v>1506</v>
      </c>
      <c r="C45" s="29"/>
      <c r="D45" s="72">
        <v>62.881806108897742</v>
      </c>
      <c r="E45" s="72">
        <v>6.241699867197875</v>
      </c>
      <c r="F45" s="72">
        <v>40.703851261620187</v>
      </c>
      <c r="G45" s="72">
        <v>20.053120849933599</v>
      </c>
      <c r="H45" s="72">
        <v>35.92297476759628</v>
      </c>
      <c r="I45" s="72">
        <v>29.946879150066401</v>
      </c>
      <c r="J45" s="72">
        <v>2.7224435590969454</v>
      </c>
      <c r="K45" s="72">
        <v>0.79681274900398402</v>
      </c>
      <c r="L45" s="72">
        <v>3.7184594953519259</v>
      </c>
      <c r="M45" s="72">
        <v>9.5617529880478092</v>
      </c>
      <c r="N45" s="72">
        <v>12.549800796812749</v>
      </c>
      <c r="O45" s="34"/>
      <c r="P45" s="72">
        <v>62.217795484727759</v>
      </c>
      <c r="Q45" s="72">
        <v>9.0969455511288189</v>
      </c>
      <c r="R45" s="72">
        <v>16.002656042496678</v>
      </c>
      <c r="S45" s="72">
        <v>15.936254980079681</v>
      </c>
      <c r="T45" s="72">
        <v>20.849933598937582</v>
      </c>
      <c r="U45" s="72">
        <v>20.318725099601593</v>
      </c>
      <c r="V45" s="72">
        <v>0.99601593625498008</v>
      </c>
      <c r="W45" s="72">
        <v>3.7184594953519259</v>
      </c>
      <c r="X45" s="72">
        <v>2.3904382470119523</v>
      </c>
      <c r="Y45" s="72">
        <v>0</v>
      </c>
      <c r="Z45" s="72">
        <v>0</v>
      </c>
      <c r="AA45" s="72">
        <v>16.069057104913679</v>
      </c>
      <c r="AB45" s="72">
        <v>5.6440903054448865</v>
      </c>
      <c r="AC45" s="72"/>
      <c r="AD45" s="72">
        <v>37.184594953519259</v>
      </c>
      <c r="AE45" s="72">
        <v>5.046480743691899</v>
      </c>
      <c r="AF45" s="72">
        <v>7.2377158034528559</v>
      </c>
      <c r="AG45" s="72">
        <v>2.3240371845949537</v>
      </c>
      <c r="AH45" s="72">
        <v>38.446215139442231</v>
      </c>
      <c r="AI45" s="72">
        <v>18.990703851261621</v>
      </c>
    </row>
    <row r="46" spans="1:35" x14ac:dyDescent="0.15">
      <c r="A46" s="70" t="s">
        <v>71</v>
      </c>
      <c r="B46" s="19">
        <v>3759</v>
      </c>
      <c r="C46" s="29"/>
      <c r="D46" s="72">
        <v>66.586858206969936</v>
      </c>
      <c r="E46" s="72">
        <v>8.8055333865389738</v>
      </c>
      <c r="F46" s="72">
        <v>46.421920723596699</v>
      </c>
      <c r="G46" s="72">
        <v>24.128757648310721</v>
      </c>
      <c r="H46" s="72">
        <v>39.611598829475923</v>
      </c>
      <c r="I46" s="72">
        <v>29.396115988294756</v>
      </c>
      <c r="J46" s="72">
        <v>1.6493748337323755</v>
      </c>
      <c r="K46" s="72">
        <v>1.223729715349827</v>
      </c>
      <c r="L46" s="72">
        <v>6.7837190742218683</v>
      </c>
      <c r="M46" s="72">
        <v>6.5974993349295019</v>
      </c>
      <c r="N46" s="72">
        <v>13.115190210162279</v>
      </c>
      <c r="O46" s="34"/>
      <c r="P46" s="72">
        <v>67.650971002926312</v>
      </c>
      <c r="Q46" s="72">
        <v>9.8962490023942546</v>
      </c>
      <c r="R46" s="72">
        <v>18.249534450651769</v>
      </c>
      <c r="S46" s="72">
        <v>20.351157222665602</v>
      </c>
      <c r="T46" s="72">
        <v>21.973929236499067</v>
      </c>
      <c r="U46" s="72">
        <v>20.0585262037776</v>
      </c>
      <c r="V46" s="72">
        <v>1.0907156158552807</v>
      </c>
      <c r="W46" s="72">
        <v>1.6759776536312849</v>
      </c>
      <c r="X46" s="72">
        <v>2.6602819898909282</v>
      </c>
      <c r="Y46" s="72">
        <v>2.6602819898909287E-2</v>
      </c>
      <c r="Z46" s="72">
        <v>0.13301409949454643</v>
      </c>
      <c r="AA46" s="72">
        <v>11.066773077946262</v>
      </c>
      <c r="AB46" s="72">
        <v>6.5442936951316835</v>
      </c>
      <c r="AC46" s="72"/>
      <c r="AD46" s="72">
        <v>40.063846767757383</v>
      </c>
      <c r="AE46" s="72">
        <v>10.454908220271349</v>
      </c>
      <c r="AF46" s="72">
        <v>19.952114924181963</v>
      </c>
      <c r="AG46" s="72">
        <v>3.4317637669592975</v>
      </c>
      <c r="AH46" s="72">
        <v>36.179835062516624</v>
      </c>
      <c r="AI46" s="72">
        <v>18.143123171056132</v>
      </c>
    </row>
    <row r="47" spans="1:35" x14ac:dyDescent="0.15">
      <c r="A47" s="70" t="s">
        <v>72</v>
      </c>
      <c r="B47" s="19">
        <v>3264</v>
      </c>
      <c r="C47" s="29"/>
      <c r="D47" s="72">
        <v>65.502450980392155</v>
      </c>
      <c r="E47" s="72">
        <v>9.6507352941176467</v>
      </c>
      <c r="F47" s="72">
        <v>34.92647058823529</v>
      </c>
      <c r="G47" s="72">
        <v>22.855392156862745</v>
      </c>
      <c r="H47" s="72">
        <v>35.477941176470587</v>
      </c>
      <c r="I47" s="72">
        <v>28.063725490196077</v>
      </c>
      <c r="J47" s="72">
        <v>1.133578431372549</v>
      </c>
      <c r="K47" s="72">
        <v>0.76593137254901955</v>
      </c>
      <c r="L47" s="72">
        <v>3.8602941176470589</v>
      </c>
      <c r="M47" s="72">
        <v>5.7291666666666661</v>
      </c>
      <c r="N47" s="72">
        <v>10.140931372549019</v>
      </c>
      <c r="O47" s="34"/>
      <c r="P47" s="72">
        <v>64.031862745098039</v>
      </c>
      <c r="Q47" s="72">
        <v>10.355392156862745</v>
      </c>
      <c r="R47" s="72">
        <v>13.511029411764705</v>
      </c>
      <c r="S47" s="72">
        <v>14.399509803921568</v>
      </c>
      <c r="T47" s="72">
        <v>19.546568627450981</v>
      </c>
      <c r="U47" s="72">
        <v>18.688725490196077</v>
      </c>
      <c r="V47" s="72">
        <v>0.76593137254901955</v>
      </c>
      <c r="W47" s="72">
        <v>1.1029411764705883</v>
      </c>
      <c r="X47" s="72">
        <v>2.4816176470588234</v>
      </c>
      <c r="Y47" s="72">
        <v>0</v>
      </c>
      <c r="Z47" s="72">
        <v>0</v>
      </c>
      <c r="AA47" s="72">
        <v>10.906862745098039</v>
      </c>
      <c r="AB47" s="72">
        <v>7.5367647058823524</v>
      </c>
      <c r="AC47" s="72"/>
      <c r="AD47" s="72">
        <v>44.515931372549019</v>
      </c>
      <c r="AE47" s="72">
        <v>12.316176470588236</v>
      </c>
      <c r="AF47" s="72">
        <v>13.633578431372548</v>
      </c>
      <c r="AG47" s="72">
        <v>2.4816176470588234</v>
      </c>
      <c r="AH47" s="72">
        <v>27.941176470588236</v>
      </c>
      <c r="AI47" s="72">
        <v>17.616421568627452</v>
      </c>
    </row>
    <row r="48" spans="1:35" x14ac:dyDescent="0.15">
      <c r="A48" s="70" t="s">
        <v>73</v>
      </c>
      <c r="B48" s="19">
        <v>864</v>
      </c>
      <c r="C48" s="29"/>
      <c r="D48" s="72">
        <v>56.25</v>
      </c>
      <c r="E48" s="72">
        <v>7.7546296296296298</v>
      </c>
      <c r="F48" s="72">
        <v>42.361111111111107</v>
      </c>
      <c r="G48" s="72">
        <v>18.402777777777779</v>
      </c>
      <c r="H48" s="72">
        <v>33.101851851851855</v>
      </c>
      <c r="I48" s="72">
        <v>27.546296296296298</v>
      </c>
      <c r="J48" s="72">
        <v>1.9675925925925926</v>
      </c>
      <c r="K48" s="72">
        <v>2.4305555555555558</v>
      </c>
      <c r="L48" s="72">
        <v>3.9351851851851851</v>
      </c>
      <c r="M48" s="72">
        <v>5.9027777777777777</v>
      </c>
      <c r="N48" s="72">
        <v>11.689814814814815</v>
      </c>
      <c r="O48" s="34"/>
      <c r="P48" s="72">
        <v>64.467592592592595</v>
      </c>
      <c r="Q48" s="72">
        <v>9.143518518518519</v>
      </c>
      <c r="R48" s="72">
        <v>15.625</v>
      </c>
      <c r="S48" s="72">
        <v>19.328703703703702</v>
      </c>
      <c r="T48" s="72">
        <v>24.768518518518519</v>
      </c>
      <c r="U48" s="72">
        <v>22.453703703703702</v>
      </c>
      <c r="V48" s="72">
        <v>1.7361111111111112</v>
      </c>
      <c r="W48" s="72">
        <v>3.9351851851851851</v>
      </c>
      <c r="X48" s="72">
        <v>3.4722222222222223</v>
      </c>
      <c r="Y48" s="72">
        <v>0.11574074074074073</v>
      </c>
      <c r="Z48" s="72">
        <v>0.11574074074074073</v>
      </c>
      <c r="AA48" s="72">
        <v>13.425925925925927</v>
      </c>
      <c r="AB48" s="72">
        <v>3.5879629629629628</v>
      </c>
      <c r="AC48" s="72"/>
      <c r="AD48" s="72">
        <v>36.805555555555557</v>
      </c>
      <c r="AE48" s="72">
        <v>3.9351851851851851</v>
      </c>
      <c r="AF48" s="72">
        <v>6.0185185185185182</v>
      </c>
      <c r="AG48" s="72">
        <v>1.7361111111111112</v>
      </c>
      <c r="AH48" s="72">
        <v>31.944444444444443</v>
      </c>
      <c r="AI48" s="72">
        <v>20.25462962962963</v>
      </c>
    </row>
    <row r="49" spans="1:35" x14ac:dyDescent="0.15">
      <c r="A49" s="70" t="s">
        <v>74</v>
      </c>
      <c r="B49" s="19">
        <v>1824</v>
      </c>
      <c r="C49" s="29"/>
      <c r="D49" s="72">
        <v>69.024122807017534</v>
      </c>
      <c r="E49" s="72">
        <v>6.140350877192982</v>
      </c>
      <c r="F49" s="72">
        <v>36.951754385964911</v>
      </c>
      <c r="G49" s="72">
        <v>12.609649122807017</v>
      </c>
      <c r="H49" s="72">
        <v>39.692982456140349</v>
      </c>
      <c r="I49" s="72">
        <v>31.578947368421051</v>
      </c>
      <c r="J49" s="72">
        <v>0.6578947368421052</v>
      </c>
      <c r="K49" s="72">
        <v>0.8771929824561403</v>
      </c>
      <c r="L49" s="72">
        <v>2.3574561403508771</v>
      </c>
      <c r="M49" s="72">
        <v>4.9890350877192988</v>
      </c>
      <c r="N49" s="72">
        <v>10.197368421052632</v>
      </c>
      <c r="O49" s="34"/>
      <c r="P49" s="72">
        <v>68.037280701754383</v>
      </c>
      <c r="Q49" s="72">
        <v>8.8815789473684212</v>
      </c>
      <c r="R49" s="72">
        <v>14.418859649122806</v>
      </c>
      <c r="S49" s="72">
        <v>17.050438596491226</v>
      </c>
      <c r="T49" s="72">
        <v>23.519736842105264</v>
      </c>
      <c r="U49" s="72">
        <v>19.736842105263158</v>
      </c>
      <c r="V49" s="72">
        <v>1.5350877192982455</v>
      </c>
      <c r="W49" s="72">
        <v>2.7960526315789473</v>
      </c>
      <c r="X49" s="72">
        <v>2.138157894736842</v>
      </c>
      <c r="Y49" s="72">
        <v>1.4254385964912279</v>
      </c>
      <c r="Z49" s="72">
        <v>0.98684210526315785</v>
      </c>
      <c r="AA49" s="72">
        <v>8.9364035087719298</v>
      </c>
      <c r="AB49" s="72">
        <v>3.6184210526315792</v>
      </c>
      <c r="AC49" s="72"/>
      <c r="AD49" s="72">
        <v>43.585526315789473</v>
      </c>
      <c r="AE49" s="72">
        <v>5.8662280701754383</v>
      </c>
      <c r="AF49" s="72">
        <v>10.964912280701753</v>
      </c>
      <c r="AG49" s="72">
        <v>2.9605263157894735</v>
      </c>
      <c r="AH49" s="72">
        <v>30.208333333333332</v>
      </c>
      <c r="AI49" s="72">
        <v>15.241228070175438</v>
      </c>
    </row>
    <row r="50" spans="1:35" x14ac:dyDescent="0.15">
      <c r="A50" s="70" t="s">
        <v>75</v>
      </c>
      <c r="B50" s="19">
        <v>3255</v>
      </c>
      <c r="C50" s="29"/>
      <c r="D50" s="72">
        <v>54.715821812596012</v>
      </c>
      <c r="E50" s="72">
        <v>10.230414746543778</v>
      </c>
      <c r="F50" s="72">
        <v>34.193548387096776</v>
      </c>
      <c r="G50" s="72">
        <v>18.863287250384026</v>
      </c>
      <c r="H50" s="72">
        <v>31.459293394777266</v>
      </c>
      <c r="I50" s="72">
        <v>24.086021505376344</v>
      </c>
      <c r="J50" s="72">
        <v>1.1059907834101383</v>
      </c>
      <c r="K50" s="72">
        <v>3.225806451612903</v>
      </c>
      <c r="L50" s="72">
        <v>4.6390168970814134</v>
      </c>
      <c r="M50" s="72">
        <v>5.4377880184331797</v>
      </c>
      <c r="N50" s="72">
        <v>22.211981566820278</v>
      </c>
      <c r="O50" s="34"/>
      <c r="P50" s="72">
        <v>57.542242703533034</v>
      </c>
      <c r="Q50" s="72">
        <v>11.213517665130567</v>
      </c>
      <c r="R50" s="72">
        <v>19.662058371735792</v>
      </c>
      <c r="S50" s="72">
        <v>21.474654377880185</v>
      </c>
      <c r="T50" s="72">
        <v>23.717357910906298</v>
      </c>
      <c r="U50" s="72">
        <v>21.321044546850999</v>
      </c>
      <c r="V50" s="72">
        <v>0.95238095238095244</v>
      </c>
      <c r="W50" s="72">
        <v>3.7480798771121351</v>
      </c>
      <c r="X50" s="72">
        <v>3.6251920122887866</v>
      </c>
      <c r="Y50" s="72">
        <v>3.0721966205837174E-2</v>
      </c>
      <c r="Z50" s="72">
        <v>0.24577572964669739</v>
      </c>
      <c r="AA50" s="72">
        <v>7.0660522273425492</v>
      </c>
      <c r="AB50" s="72">
        <v>16.129032258064516</v>
      </c>
      <c r="AC50" s="72"/>
      <c r="AD50" s="72">
        <v>39.662058371735789</v>
      </c>
      <c r="AE50" s="72">
        <v>10.291858678955453</v>
      </c>
      <c r="AF50" s="72">
        <v>13.701996927803378</v>
      </c>
      <c r="AG50" s="72">
        <v>1.6897081413210446</v>
      </c>
      <c r="AH50" s="72">
        <v>21.351766513056837</v>
      </c>
      <c r="AI50" s="72">
        <v>28.110599078341014</v>
      </c>
    </row>
    <row r="51" spans="1:35" x14ac:dyDescent="0.15">
      <c r="A51" s="70" t="s">
        <v>76</v>
      </c>
      <c r="B51" s="19">
        <v>1344</v>
      </c>
      <c r="C51" s="29"/>
      <c r="D51" s="72">
        <v>62.12797619047619</v>
      </c>
      <c r="E51" s="72">
        <v>8.1101190476190474</v>
      </c>
      <c r="F51" s="72">
        <v>29.6875</v>
      </c>
      <c r="G51" s="72">
        <v>13.318452380952381</v>
      </c>
      <c r="H51" s="72">
        <v>30.952380952380953</v>
      </c>
      <c r="I51" s="72">
        <v>27.529761904761905</v>
      </c>
      <c r="J51" s="72">
        <v>0.96726190476190477</v>
      </c>
      <c r="K51" s="72">
        <v>0.29761904761904762</v>
      </c>
      <c r="L51" s="72">
        <v>3.2738095238095242</v>
      </c>
      <c r="M51" s="72">
        <v>9.9702380952380967</v>
      </c>
      <c r="N51" s="72">
        <v>10.416666666666668</v>
      </c>
      <c r="O51" s="34"/>
      <c r="P51" s="72">
        <v>61.30952380952381</v>
      </c>
      <c r="Q51" s="72">
        <v>9.449404761904761</v>
      </c>
      <c r="R51" s="72">
        <v>13.616071428571427</v>
      </c>
      <c r="S51" s="72">
        <v>14.0625</v>
      </c>
      <c r="T51" s="72">
        <v>23.214285714285715</v>
      </c>
      <c r="U51" s="72">
        <v>22.247023809523807</v>
      </c>
      <c r="V51" s="72">
        <v>0.81845238095238104</v>
      </c>
      <c r="W51" s="72">
        <v>0.52083333333333326</v>
      </c>
      <c r="X51" s="72">
        <v>1.9345238095238095</v>
      </c>
      <c r="Y51" s="72">
        <v>0</v>
      </c>
      <c r="Z51" s="72">
        <v>0</v>
      </c>
      <c r="AA51" s="72">
        <v>8.7797619047619033</v>
      </c>
      <c r="AB51" s="72">
        <v>5.2827380952380949</v>
      </c>
      <c r="AC51" s="72"/>
      <c r="AD51" s="72">
        <v>39.508928571428569</v>
      </c>
      <c r="AE51" s="72">
        <v>4.8363095238095237</v>
      </c>
      <c r="AF51" s="72">
        <v>6.770833333333333</v>
      </c>
      <c r="AG51" s="72">
        <v>1.6369047619047621</v>
      </c>
      <c r="AH51" s="72">
        <v>29.985119047619047</v>
      </c>
      <c r="AI51" s="72">
        <v>18.675595238095237</v>
      </c>
    </row>
    <row r="52" spans="1:35" x14ac:dyDescent="0.15">
      <c r="A52" s="70" t="s">
        <v>77</v>
      </c>
      <c r="B52" s="19">
        <v>467</v>
      </c>
      <c r="C52" s="29"/>
      <c r="D52" s="72">
        <v>64.025695931477514</v>
      </c>
      <c r="E52" s="72">
        <v>11.777301927194861</v>
      </c>
      <c r="F52" s="72">
        <v>31.049250535331907</v>
      </c>
      <c r="G52" s="72">
        <v>13.704496788008566</v>
      </c>
      <c r="H52" s="72">
        <v>35.117773019271951</v>
      </c>
      <c r="I52" s="72">
        <v>31.477516059957171</v>
      </c>
      <c r="J52" s="72">
        <v>2.1413276231263381</v>
      </c>
      <c r="K52" s="72">
        <v>1.070663811563169</v>
      </c>
      <c r="L52" s="72">
        <v>3.2119914346895073</v>
      </c>
      <c r="M52" s="72">
        <v>3.8543897216274088</v>
      </c>
      <c r="N52" s="72">
        <v>16.702355460385441</v>
      </c>
      <c r="O52" s="34"/>
      <c r="P52" s="72">
        <v>69.807280513918641</v>
      </c>
      <c r="Q52" s="72">
        <v>13.49036402569593</v>
      </c>
      <c r="R52" s="72">
        <v>13.276231263383298</v>
      </c>
      <c r="S52" s="72">
        <v>16.274089935760173</v>
      </c>
      <c r="T52" s="72">
        <v>25.053533190578158</v>
      </c>
      <c r="U52" s="72">
        <v>25.695931477516059</v>
      </c>
      <c r="V52" s="72">
        <v>1.070663811563169</v>
      </c>
      <c r="W52" s="72">
        <v>0.64239828693790146</v>
      </c>
      <c r="X52" s="72">
        <v>2.3554603854389722</v>
      </c>
      <c r="Y52" s="72">
        <v>0</v>
      </c>
      <c r="Z52" s="72">
        <v>0</v>
      </c>
      <c r="AA52" s="72">
        <v>7.9229122055674521</v>
      </c>
      <c r="AB52" s="72">
        <v>4.7109207708779444</v>
      </c>
      <c r="AC52" s="72"/>
      <c r="AD52" s="72">
        <v>40.042826552462529</v>
      </c>
      <c r="AE52" s="72">
        <v>5.3533190578158463</v>
      </c>
      <c r="AF52" s="72">
        <v>4.2826552462526761</v>
      </c>
      <c r="AG52" s="72">
        <v>1.9271948608137044</v>
      </c>
      <c r="AH52" s="72">
        <v>36.402569593147746</v>
      </c>
      <c r="AI52" s="72">
        <v>18.629550321199144</v>
      </c>
    </row>
    <row r="53" spans="1:35" x14ac:dyDescent="0.15">
      <c r="A53" s="70" t="s">
        <v>78</v>
      </c>
      <c r="B53" s="19">
        <v>3223</v>
      </c>
      <c r="C53" s="29"/>
      <c r="D53" s="72">
        <v>65.560037232392176</v>
      </c>
      <c r="E53" s="72">
        <v>7.5395594166925219</v>
      </c>
      <c r="F53" s="72">
        <v>26.21780949426001</v>
      </c>
      <c r="G53" s="72">
        <v>16.227117592305305</v>
      </c>
      <c r="H53" s="72">
        <v>22.959975178405212</v>
      </c>
      <c r="I53" s="72">
        <v>22.215327334781261</v>
      </c>
      <c r="J53" s="72">
        <v>0.49643189574930185</v>
      </c>
      <c r="K53" s="72">
        <v>0.65156686317095869</v>
      </c>
      <c r="L53" s="72">
        <v>3.2268073223704627</v>
      </c>
      <c r="M53" s="72">
        <v>4.9953459509773497</v>
      </c>
      <c r="N53" s="72">
        <v>11.511014582686938</v>
      </c>
      <c r="O53" s="34"/>
      <c r="P53" s="72">
        <v>63.667390629847965</v>
      </c>
      <c r="Q53" s="72">
        <v>9.0909090909090917</v>
      </c>
      <c r="R53" s="72">
        <v>10.611231771641327</v>
      </c>
      <c r="S53" s="72">
        <v>13.931120074464785</v>
      </c>
      <c r="T53" s="72">
        <v>15.482469748681352</v>
      </c>
      <c r="U53" s="72">
        <v>16.475333540179957</v>
      </c>
      <c r="V53" s="72">
        <v>0.52745888923363327</v>
      </c>
      <c r="W53" s="72">
        <v>0.77567483710828422</v>
      </c>
      <c r="X53" s="72">
        <v>2.5442134657151723</v>
      </c>
      <c r="Y53" s="72">
        <v>0</v>
      </c>
      <c r="Z53" s="72">
        <v>0</v>
      </c>
      <c r="AA53" s="72">
        <v>6.5777226186782496</v>
      </c>
      <c r="AB53" s="72">
        <v>5.4297238597579893</v>
      </c>
      <c r="AC53" s="72"/>
      <c r="AD53" s="72">
        <v>34.967421656841452</v>
      </c>
      <c r="AE53" s="72">
        <v>4.7781569965870307</v>
      </c>
      <c r="AF53" s="72">
        <v>6.7638845795842384</v>
      </c>
      <c r="AG53" s="72">
        <v>2.3580515048091839</v>
      </c>
      <c r="AH53" s="72">
        <v>27.241700279242941</v>
      </c>
      <c r="AI53" s="72">
        <v>21.532733478125969</v>
      </c>
    </row>
    <row r="54" spans="1:35" x14ac:dyDescent="0.15">
      <c r="A54" s="70" t="s">
        <v>79</v>
      </c>
      <c r="B54" s="19">
        <v>2110</v>
      </c>
      <c r="C54" s="29"/>
      <c r="D54" s="72">
        <v>67.061611374407576</v>
      </c>
      <c r="E54" s="72">
        <v>8.7203791469194307</v>
      </c>
      <c r="F54" s="72">
        <v>34.786729857819907</v>
      </c>
      <c r="G54" s="72">
        <v>21.374407582938389</v>
      </c>
      <c r="H54" s="72">
        <v>28.720379146919434</v>
      </c>
      <c r="I54" s="72">
        <v>24.549763033175356</v>
      </c>
      <c r="J54" s="72">
        <v>1.0426540284360191</v>
      </c>
      <c r="K54" s="72">
        <v>1.0426540284360191</v>
      </c>
      <c r="L54" s="72">
        <v>5.8293838862559237</v>
      </c>
      <c r="M54" s="72">
        <v>4.9763033175355451</v>
      </c>
      <c r="N54" s="72">
        <v>9.8104265402843609</v>
      </c>
      <c r="O54" s="34"/>
      <c r="P54" s="72">
        <v>66.63507109004739</v>
      </c>
      <c r="Q54" s="72">
        <v>9.7156398104265413</v>
      </c>
      <c r="R54" s="72">
        <v>14.360189573459717</v>
      </c>
      <c r="S54" s="72">
        <v>18.578199052132703</v>
      </c>
      <c r="T54" s="72">
        <v>22.464454976303315</v>
      </c>
      <c r="U54" s="72">
        <v>21.279620853080569</v>
      </c>
      <c r="V54" s="72">
        <v>0.52132701421800953</v>
      </c>
      <c r="W54" s="72">
        <v>1.3744075829383886</v>
      </c>
      <c r="X54" s="72">
        <v>2.7488151658767772</v>
      </c>
      <c r="Y54" s="72">
        <v>0</v>
      </c>
      <c r="Z54" s="72">
        <v>0</v>
      </c>
      <c r="AA54" s="72">
        <v>5.4976303317535544</v>
      </c>
      <c r="AB54" s="72">
        <v>5.1658767772511851</v>
      </c>
      <c r="AC54" s="72"/>
      <c r="AD54" s="72">
        <v>41.469194312796212</v>
      </c>
      <c r="AE54" s="72">
        <v>8.6729857819905209</v>
      </c>
      <c r="AF54" s="72">
        <v>12.180094786729857</v>
      </c>
      <c r="AG54" s="72">
        <v>5.6872037914691944</v>
      </c>
      <c r="AH54" s="72">
        <v>21.990521327014218</v>
      </c>
      <c r="AI54" s="72">
        <v>20.189573459715639</v>
      </c>
    </row>
    <row r="55" spans="1:35" x14ac:dyDescent="0.15">
      <c r="A55" s="70" t="s">
        <v>80</v>
      </c>
      <c r="B55" s="19">
        <v>664</v>
      </c>
      <c r="C55" s="29"/>
      <c r="D55" s="72">
        <v>52.861445783132531</v>
      </c>
      <c r="E55" s="72">
        <v>6.927710843373494</v>
      </c>
      <c r="F55" s="72">
        <v>37.951807228915662</v>
      </c>
      <c r="G55" s="72">
        <v>19.277108433734941</v>
      </c>
      <c r="H55" s="72">
        <v>24.69879518072289</v>
      </c>
      <c r="I55" s="72">
        <v>21.987951807228914</v>
      </c>
      <c r="J55" s="72">
        <v>0.45180722891566261</v>
      </c>
      <c r="K55" s="72">
        <v>1.0542168674698795</v>
      </c>
      <c r="L55" s="72">
        <v>2.8614457831325302</v>
      </c>
      <c r="M55" s="72">
        <v>3.7650602409638556</v>
      </c>
      <c r="N55" s="72">
        <v>12.650602409638553</v>
      </c>
      <c r="O55" s="34"/>
      <c r="P55" s="72">
        <v>50.451807228915655</v>
      </c>
      <c r="Q55" s="72">
        <v>9.1867469879518069</v>
      </c>
      <c r="R55" s="72">
        <v>22.439759036144576</v>
      </c>
      <c r="S55" s="72">
        <v>15.361445783132529</v>
      </c>
      <c r="T55" s="72">
        <v>16.867469879518072</v>
      </c>
      <c r="U55" s="72">
        <v>17.319277108433734</v>
      </c>
      <c r="V55" s="72">
        <v>0.60240963855421692</v>
      </c>
      <c r="W55" s="72">
        <v>0.90361445783132521</v>
      </c>
      <c r="X55" s="72">
        <v>1.8072289156626504</v>
      </c>
      <c r="Y55" s="72">
        <v>0</v>
      </c>
      <c r="Z55" s="72">
        <v>0</v>
      </c>
      <c r="AA55" s="72">
        <v>6.6265060240963862</v>
      </c>
      <c r="AB55" s="72">
        <v>8.8855421686746983</v>
      </c>
      <c r="AC55" s="72"/>
      <c r="AD55" s="72">
        <v>39.608433734939759</v>
      </c>
      <c r="AE55" s="72">
        <v>5.8734939759036147</v>
      </c>
      <c r="AF55" s="72">
        <v>13.102409638554215</v>
      </c>
      <c r="AG55" s="72">
        <v>1.8072289156626504</v>
      </c>
      <c r="AH55" s="72">
        <v>18.674698795180721</v>
      </c>
      <c r="AI55" s="72">
        <v>25.602409638554217</v>
      </c>
    </row>
    <row r="56" spans="1:35" x14ac:dyDescent="0.15">
      <c r="A56" s="70" t="s">
        <v>81</v>
      </c>
      <c r="B56" s="19">
        <v>1898</v>
      </c>
      <c r="C56" s="29"/>
      <c r="D56" s="72">
        <v>64.910432033719701</v>
      </c>
      <c r="E56" s="72">
        <v>7.5869336143308752</v>
      </c>
      <c r="F56" s="72">
        <v>19.546891464699684</v>
      </c>
      <c r="G56" s="72">
        <v>13.751317175974712</v>
      </c>
      <c r="H56" s="72">
        <v>21.812434141201265</v>
      </c>
      <c r="I56" s="72">
        <v>20.916754478398314</v>
      </c>
      <c r="J56" s="72">
        <v>0.79030558482613289</v>
      </c>
      <c r="K56" s="72">
        <v>0.52687038988408852</v>
      </c>
      <c r="L56" s="72">
        <v>3.2665964172813484</v>
      </c>
      <c r="M56" s="72">
        <v>4.0569020021074813</v>
      </c>
      <c r="N56" s="72">
        <v>12.223393045310853</v>
      </c>
      <c r="O56" s="34"/>
      <c r="P56" s="72">
        <v>60.168598524762906</v>
      </c>
      <c r="Q56" s="72">
        <v>8.74604847207587</v>
      </c>
      <c r="R56" s="72">
        <v>8.9041095890410951</v>
      </c>
      <c r="S56" s="72">
        <v>12.223393045310853</v>
      </c>
      <c r="T56" s="72">
        <v>15.279241306638566</v>
      </c>
      <c r="U56" s="72">
        <v>16.385669125395154</v>
      </c>
      <c r="V56" s="72">
        <v>0.52687038988408852</v>
      </c>
      <c r="W56" s="72">
        <v>0.4741833508956797</v>
      </c>
      <c r="X56" s="72">
        <v>2.3182297154899896</v>
      </c>
      <c r="Y56" s="72">
        <v>0</v>
      </c>
      <c r="Z56" s="72">
        <v>5.2687038988408846E-2</v>
      </c>
      <c r="AA56" s="72">
        <v>5.3740779768177029</v>
      </c>
      <c r="AB56" s="72">
        <v>7.1127502634351956</v>
      </c>
      <c r="AC56" s="72"/>
      <c r="AD56" s="72">
        <v>36.617492096944154</v>
      </c>
      <c r="AE56" s="72">
        <v>3.6354056902002108</v>
      </c>
      <c r="AF56" s="72">
        <v>4.8998946259220233</v>
      </c>
      <c r="AG56" s="72">
        <v>1.9494204425711277</v>
      </c>
      <c r="AH56" s="72">
        <v>23.182297154899896</v>
      </c>
      <c r="AI56" s="72">
        <v>25.026343519494205</v>
      </c>
    </row>
    <row r="57" spans="1:35" x14ac:dyDescent="0.15">
      <c r="A57" s="70" t="s">
        <v>82</v>
      </c>
      <c r="B57" s="19">
        <v>4764</v>
      </c>
      <c r="C57" s="29"/>
      <c r="D57" s="72">
        <v>58.6272040302267</v>
      </c>
      <c r="E57" s="72">
        <v>5.9613769941225856</v>
      </c>
      <c r="F57" s="72">
        <v>25.461796809403864</v>
      </c>
      <c r="G57" s="72">
        <v>13.874895046179681</v>
      </c>
      <c r="H57" s="72">
        <v>23.005877413937867</v>
      </c>
      <c r="I57" s="72">
        <v>17.065491183879093</v>
      </c>
      <c r="J57" s="72">
        <v>0.77665827036104118</v>
      </c>
      <c r="K57" s="72">
        <v>0.4827875734676742</v>
      </c>
      <c r="L57" s="72">
        <v>2.246011754827876</v>
      </c>
      <c r="M57" s="72">
        <v>5.5835432409739711</v>
      </c>
      <c r="N57" s="72">
        <v>15.890008396305625</v>
      </c>
      <c r="O57" s="34"/>
      <c r="P57" s="72">
        <v>61.272040302267008</v>
      </c>
      <c r="Q57" s="72">
        <v>6.1293031066330812</v>
      </c>
      <c r="R57" s="72">
        <v>12.510495382031905</v>
      </c>
      <c r="S57" s="72">
        <v>12.006717044500419</v>
      </c>
      <c r="T57" s="72">
        <v>16.855583543240975</v>
      </c>
      <c r="U57" s="72">
        <v>13.832913518052056</v>
      </c>
      <c r="V57" s="72">
        <v>0.41981528127623846</v>
      </c>
      <c r="W57" s="72">
        <v>0.5247691015952981</v>
      </c>
      <c r="X57" s="72">
        <v>1.0495382031905962</v>
      </c>
      <c r="Y57" s="72">
        <v>0</v>
      </c>
      <c r="Z57" s="72">
        <v>0</v>
      </c>
      <c r="AA57" s="72">
        <v>5.1217464315701093</v>
      </c>
      <c r="AB57" s="72">
        <v>6.9689336691855575</v>
      </c>
      <c r="AC57" s="72"/>
      <c r="AD57" s="72">
        <v>32.934508816120903</v>
      </c>
      <c r="AE57" s="72">
        <v>3.1066330814441647</v>
      </c>
      <c r="AF57" s="72">
        <v>4.8488664987405539</v>
      </c>
      <c r="AG57" s="72">
        <v>1.0495382031905962</v>
      </c>
      <c r="AH57" s="72">
        <v>23.236775818639799</v>
      </c>
      <c r="AI57" s="72">
        <v>26.868178001679262</v>
      </c>
    </row>
    <row r="58" spans="1:35" x14ac:dyDescent="0.15">
      <c r="A58" s="70" t="s">
        <v>83</v>
      </c>
      <c r="B58" s="19">
        <v>2141</v>
      </c>
      <c r="C58" s="29"/>
      <c r="D58" s="72">
        <v>66.978047641289123</v>
      </c>
      <c r="E58" s="72">
        <v>7.6599719757122831</v>
      </c>
      <c r="F58" s="72">
        <v>32.181223727230268</v>
      </c>
      <c r="G58" s="72">
        <v>17.281644091546006</v>
      </c>
      <c r="H58" s="72">
        <v>35.917795422699669</v>
      </c>
      <c r="I58" s="72">
        <v>28.724894908921065</v>
      </c>
      <c r="J58" s="72">
        <v>2.6156001868285848</v>
      </c>
      <c r="K58" s="72">
        <v>0.65390004670714619</v>
      </c>
      <c r="L58" s="72">
        <v>2.5688930406352171</v>
      </c>
      <c r="M58" s="72">
        <v>5.4180289584306403</v>
      </c>
      <c r="N58" s="72">
        <v>9.1546006539000473</v>
      </c>
      <c r="O58" s="34"/>
      <c r="P58" s="72">
        <v>63.615133115366653</v>
      </c>
      <c r="Q58" s="72">
        <v>12.143858010275572</v>
      </c>
      <c r="R58" s="72">
        <v>14.806165343297526</v>
      </c>
      <c r="S58" s="72">
        <v>17.982251284446519</v>
      </c>
      <c r="T58" s="72">
        <v>22.466137319009807</v>
      </c>
      <c r="U58" s="72">
        <v>22.41943017281644</v>
      </c>
      <c r="V58" s="72">
        <v>2.2419430172816441</v>
      </c>
      <c r="W58" s="72">
        <v>0.98085007006071934</v>
      </c>
      <c r="X58" s="72">
        <v>2.0084072863148061</v>
      </c>
      <c r="Y58" s="72">
        <v>0</v>
      </c>
      <c r="Z58" s="72">
        <v>4.6707146193367584E-2</v>
      </c>
      <c r="AA58" s="72">
        <v>7.2396076599719761</v>
      </c>
      <c r="AB58" s="72">
        <v>5.8851004203643154</v>
      </c>
      <c r="AC58" s="72"/>
      <c r="AD58" s="72">
        <v>30.826716487622608</v>
      </c>
      <c r="AE58" s="72">
        <v>3.6431574030826717</v>
      </c>
      <c r="AF58" s="72">
        <v>5.0443717888836987</v>
      </c>
      <c r="AG58" s="72">
        <v>1.7281644091546005</v>
      </c>
      <c r="AH58" s="72">
        <v>29.23867351704811</v>
      </c>
      <c r="AI58" s="72">
        <v>23.587108827650631</v>
      </c>
    </row>
    <row r="59" spans="1:35" x14ac:dyDescent="0.15">
      <c r="B59" s="19"/>
      <c r="C59" s="29"/>
      <c r="D59" s="72"/>
      <c r="E59" s="72"/>
      <c r="F59" s="72"/>
      <c r="G59" s="72"/>
      <c r="H59" s="72"/>
      <c r="I59" s="72"/>
      <c r="J59" s="72"/>
      <c r="K59" s="72"/>
      <c r="L59" s="72"/>
      <c r="M59" s="72"/>
      <c r="N59" s="72"/>
      <c r="O59" s="34"/>
      <c r="P59" s="72"/>
      <c r="Q59" s="72"/>
      <c r="R59" s="72"/>
      <c r="S59" s="72"/>
      <c r="T59" s="72"/>
      <c r="U59" s="72"/>
      <c r="V59" s="72"/>
      <c r="W59" s="72"/>
      <c r="X59" s="72"/>
      <c r="Y59" s="72"/>
      <c r="Z59" s="72"/>
      <c r="AA59" s="72"/>
      <c r="AB59" s="72"/>
      <c r="AC59" s="72"/>
      <c r="AD59" s="72"/>
      <c r="AE59" s="72"/>
      <c r="AF59" s="72"/>
      <c r="AG59" s="72"/>
      <c r="AH59" s="72"/>
      <c r="AI59" s="72"/>
    </row>
    <row r="60" spans="1:35" x14ac:dyDescent="0.15">
      <c r="A60" s="70" t="s">
        <v>84</v>
      </c>
      <c r="B60" s="19">
        <v>12747</v>
      </c>
      <c r="C60" s="29"/>
      <c r="D60" s="72">
        <v>68.423942888522788</v>
      </c>
      <c r="E60" s="72">
        <v>10.724091943202323</v>
      </c>
      <c r="F60" s="72">
        <v>43.359221777673177</v>
      </c>
      <c r="G60" s="72">
        <v>20.326351298344708</v>
      </c>
      <c r="H60" s="72">
        <v>42.284459088412959</v>
      </c>
      <c r="I60" s="72">
        <v>33.341178316466618</v>
      </c>
      <c r="J60" s="72">
        <v>1.4120969639915275</v>
      </c>
      <c r="K60" s="72">
        <v>0.72958343139562254</v>
      </c>
      <c r="L60" s="72">
        <v>3.0830783713815015</v>
      </c>
      <c r="M60" s="72">
        <v>5.9935671138307045</v>
      </c>
      <c r="N60" s="72">
        <v>7.9626578802855574</v>
      </c>
      <c r="O60" s="34"/>
      <c r="P60" s="72">
        <v>65.011375225543262</v>
      </c>
      <c r="Q60" s="72">
        <v>13.901310112183261</v>
      </c>
      <c r="R60" s="72">
        <v>16.678434141366598</v>
      </c>
      <c r="S60" s="72">
        <v>17.031458382364477</v>
      </c>
      <c r="T60" s="72">
        <v>23.950733505922962</v>
      </c>
      <c r="U60" s="72">
        <v>21.652153447870088</v>
      </c>
      <c r="V60" s="72">
        <v>0.87079312779477525</v>
      </c>
      <c r="W60" s="72">
        <v>1.0276927904605004</v>
      </c>
      <c r="X60" s="72">
        <v>1.8278810700556993</v>
      </c>
      <c r="Y60" s="72">
        <v>7.8449831332862638E-3</v>
      </c>
      <c r="Z60" s="72">
        <v>2.3534949399858791E-2</v>
      </c>
      <c r="AA60" s="72">
        <v>8.7157762610810394</v>
      </c>
      <c r="AB60" s="72">
        <v>4.4010355377735939</v>
      </c>
      <c r="AC60" s="72"/>
      <c r="AD60" s="72">
        <v>42.637483329410841</v>
      </c>
      <c r="AE60" s="72">
        <v>7.1389346512905005</v>
      </c>
      <c r="AF60" s="72">
        <v>10.763316858868754</v>
      </c>
      <c r="AG60" s="72">
        <v>1.7651212049894092</v>
      </c>
      <c r="AH60" s="72">
        <v>33.749117439397509</v>
      </c>
      <c r="AI60" s="72">
        <v>15.329097042441358</v>
      </c>
    </row>
    <row r="61" spans="1:35" x14ac:dyDescent="0.15">
      <c r="A61" s="70" t="s">
        <v>85</v>
      </c>
      <c r="B61" s="19">
        <v>11393</v>
      </c>
      <c r="C61" s="29"/>
      <c r="D61" s="72">
        <v>68.296322303168608</v>
      </c>
      <c r="E61" s="72">
        <v>7.9610287018344588</v>
      </c>
      <c r="F61" s="72">
        <v>45.536733081716847</v>
      </c>
      <c r="G61" s="72">
        <v>23.970859299569909</v>
      </c>
      <c r="H61" s="72">
        <v>44.334240323005353</v>
      </c>
      <c r="I61" s="72">
        <v>34.889844641446501</v>
      </c>
      <c r="J61" s="72">
        <v>1.6852453260774158</v>
      </c>
      <c r="K61" s="72">
        <v>1.0269463705784254</v>
      </c>
      <c r="L61" s="72">
        <v>4.2043359957868871</v>
      </c>
      <c r="M61" s="72">
        <v>7.0481874835425256</v>
      </c>
      <c r="N61" s="72">
        <v>11.700166769068726</v>
      </c>
      <c r="O61" s="34"/>
      <c r="P61" s="72">
        <v>66.251206881418412</v>
      </c>
      <c r="Q61" s="72">
        <v>10.629333801457035</v>
      </c>
      <c r="R61" s="72">
        <v>20.635477925041691</v>
      </c>
      <c r="S61" s="72">
        <v>21.644869656806812</v>
      </c>
      <c r="T61" s="72">
        <v>25.305011849381199</v>
      </c>
      <c r="U61" s="72">
        <v>23.63732116211709</v>
      </c>
      <c r="V61" s="72">
        <v>1.0971649258316511</v>
      </c>
      <c r="W61" s="72">
        <v>1.6062494514175372</v>
      </c>
      <c r="X61" s="72">
        <v>2.2206618098832616</v>
      </c>
      <c r="Y61" s="72">
        <v>2.6331958219959622E-2</v>
      </c>
      <c r="Z61" s="72">
        <v>4.3886597033266042E-2</v>
      </c>
      <c r="AA61" s="72">
        <v>11.313964715175985</v>
      </c>
      <c r="AB61" s="72">
        <v>7.8820328271745819</v>
      </c>
      <c r="AC61" s="72"/>
      <c r="AD61" s="72">
        <v>42.175019748968666</v>
      </c>
      <c r="AE61" s="72">
        <v>8.3384534363205471</v>
      </c>
      <c r="AF61" s="72">
        <v>15.500746072149566</v>
      </c>
      <c r="AG61" s="72">
        <v>2.1504432546300358</v>
      </c>
      <c r="AH61" s="72">
        <v>33.634687966295097</v>
      </c>
      <c r="AI61" s="72">
        <v>19.608531554463269</v>
      </c>
    </row>
    <row r="62" spans="1:35" x14ac:dyDescent="0.15">
      <c r="A62" s="70" t="s">
        <v>86</v>
      </c>
      <c r="B62" s="19">
        <v>9207</v>
      </c>
      <c r="C62" s="29"/>
      <c r="D62" s="72">
        <v>61.51840990550668</v>
      </c>
      <c r="E62" s="72">
        <v>8.9822960790702737</v>
      </c>
      <c r="F62" s="72">
        <v>35.766264798522862</v>
      </c>
      <c r="G62" s="72">
        <v>18.996415770609318</v>
      </c>
      <c r="H62" s="72">
        <v>34.669273378950798</v>
      </c>
      <c r="I62" s="72">
        <v>27.305311176278916</v>
      </c>
      <c r="J62" s="72">
        <v>1.1078527207559465</v>
      </c>
      <c r="K62" s="72">
        <v>1.8138372977082655</v>
      </c>
      <c r="L62" s="72">
        <v>3.8449006190941675</v>
      </c>
      <c r="M62" s="72">
        <v>5.4958183990442055</v>
      </c>
      <c r="N62" s="72">
        <v>14.565004887585534</v>
      </c>
      <c r="O62" s="34"/>
      <c r="P62" s="72">
        <v>62.571956120343216</v>
      </c>
      <c r="Q62" s="72">
        <v>10.253068317584447</v>
      </c>
      <c r="R62" s="72">
        <v>16.063864450961223</v>
      </c>
      <c r="S62" s="72">
        <v>17.888563049853374</v>
      </c>
      <c r="T62" s="72">
        <v>22.298251330509395</v>
      </c>
      <c r="U62" s="72">
        <v>20.180297599652437</v>
      </c>
      <c r="V62" s="72">
        <v>1.0752688172043012</v>
      </c>
      <c r="W62" s="72">
        <v>2.6392961876832843</v>
      </c>
      <c r="X62" s="72">
        <v>2.9108287172803302</v>
      </c>
      <c r="Y62" s="72">
        <v>0.30411643314869119</v>
      </c>
      <c r="Z62" s="72">
        <v>0.2932551319648094</v>
      </c>
      <c r="AA62" s="72">
        <v>9.3950255240577825</v>
      </c>
      <c r="AB62" s="72">
        <v>9.4276094276094273</v>
      </c>
      <c r="AC62" s="72"/>
      <c r="AD62" s="72">
        <v>41.89203866623221</v>
      </c>
      <c r="AE62" s="72">
        <v>9.5362224394482453</v>
      </c>
      <c r="AF62" s="72">
        <v>12.41446725317693</v>
      </c>
      <c r="AG62" s="72">
        <v>2.2265667426957751</v>
      </c>
      <c r="AH62" s="72">
        <v>26.436407081568369</v>
      </c>
      <c r="AI62" s="72">
        <v>21.103508200282395</v>
      </c>
    </row>
    <row r="63" spans="1:35" x14ac:dyDescent="0.15">
      <c r="A63" s="70" t="s">
        <v>87</v>
      </c>
      <c r="B63" s="19">
        <v>9706</v>
      </c>
      <c r="C63" s="29"/>
      <c r="D63" s="72">
        <v>64.341644343704928</v>
      </c>
      <c r="E63" s="72">
        <v>8.0465691324953639</v>
      </c>
      <c r="F63" s="72">
        <v>28.291778281475377</v>
      </c>
      <c r="G63" s="72">
        <v>16.546466103441169</v>
      </c>
      <c r="H63" s="72">
        <v>25.798475169997943</v>
      </c>
      <c r="I63" s="72">
        <v>23.634865031939007</v>
      </c>
      <c r="J63" s="72">
        <v>0.81392952812693187</v>
      </c>
      <c r="K63" s="72">
        <v>0.7109004739336493</v>
      </c>
      <c r="L63" s="72">
        <v>3.7811662888934681</v>
      </c>
      <c r="M63" s="72">
        <v>5.3575108180506907</v>
      </c>
      <c r="N63" s="72">
        <v>11.456830826293015</v>
      </c>
      <c r="O63" s="34"/>
      <c r="P63" s="72">
        <v>62.693179476612407</v>
      </c>
      <c r="Q63" s="72">
        <v>9.4271584586853496</v>
      </c>
      <c r="R63" s="72">
        <v>12.445909746548526</v>
      </c>
      <c r="S63" s="72">
        <v>14.836183803832681</v>
      </c>
      <c r="T63" s="72">
        <v>18.586441376468162</v>
      </c>
      <c r="U63" s="72">
        <v>18.802802390274056</v>
      </c>
      <c r="V63" s="72">
        <v>0.59756851432103852</v>
      </c>
      <c r="W63" s="72">
        <v>0.81392952812693187</v>
      </c>
      <c r="X63" s="72">
        <v>2.4005769627034823</v>
      </c>
      <c r="Y63" s="72">
        <v>0</v>
      </c>
      <c r="Z63" s="72">
        <v>1.030290541932825E-2</v>
      </c>
      <c r="AA63" s="72">
        <v>6.4805275087574694</v>
      </c>
      <c r="AB63" s="72">
        <v>5.8829589944364313</v>
      </c>
      <c r="AC63" s="72"/>
      <c r="AD63" s="72">
        <v>37.894086132289303</v>
      </c>
      <c r="AE63" s="72">
        <v>5.5120543993406139</v>
      </c>
      <c r="AF63" s="72">
        <v>7.8920255512054389</v>
      </c>
      <c r="AG63" s="72">
        <v>2.8436018957345972</v>
      </c>
      <c r="AH63" s="72">
        <v>25.540902534514732</v>
      </c>
      <c r="AI63" s="72">
        <v>21.66701009684731</v>
      </c>
    </row>
    <row r="64" spans="1:35" x14ac:dyDescent="0.15">
      <c r="A64" s="70" t="s">
        <v>88</v>
      </c>
      <c r="B64" s="19">
        <v>6905</v>
      </c>
      <c r="C64" s="29"/>
      <c r="D64" s="72">
        <v>61.216509775524983</v>
      </c>
      <c r="E64" s="72">
        <v>6.4880521361332359</v>
      </c>
      <c r="F64" s="72">
        <v>27.545257060101374</v>
      </c>
      <c r="G64" s="72">
        <v>14.93120926864591</v>
      </c>
      <c r="H64" s="72">
        <v>27.009413468501087</v>
      </c>
      <c r="I64" s="72">
        <v>20.680666183924693</v>
      </c>
      <c r="J64" s="72">
        <v>1.3468501086169442</v>
      </c>
      <c r="K64" s="72">
        <v>0.53584359160028971</v>
      </c>
      <c r="L64" s="72">
        <v>2.3461259956553224</v>
      </c>
      <c r="M64" s="72">
        <v>5.5322230267921793</v>
      </c>
      <c r="N64" s="72">
        <v>13.801593048515567</v>
      </c>
      <c r="O64" s="34"/>
      <c r="P64" s="72">
        <v>61.998551774076759</v>
      </c>
      <c r="Q64" s="72">
        <v>7.994207096307024</v>
      </c>
      <c r="R64" s="72">
        <v>13.222302679217959</v>
      </c>
      <c r="S64" s="72">
        <v>13.859522085445331</v>
      </c>
      <c r="T64" s="72">
        <v>18.595220854453295</v>
      </c>
      <c r="U64" s="72">
        <v>16.495293265749456</v>
      </c>
      <c r="V64" s="72">
        <v>0.98479362780593771</v>
      </c>
      <c r="W64" s="72">
        <v>0.66618392469225196</v>
      </c>
      <c r="X64" s="72">
        <v>1.3468501086169442</v>
      </c>
      <c r="Y64" s="72">
        <v>0</v>
      </c>
      <c r="Z64" s="72">
        <v>1.4482259232440259E-2</v>
      </c>
      <c r="AA64" s="72">
        <v>5.7784214337436639</v>
      </c>
      <c r="AB64" s="72">
        <v>6.6328747284576401</v>
      </c>
      <c r="AC64" s="72"/>
      <c r="AD64" s="72">
        <v>32.280955829109345</v>
      </c>
      <c r="AE64" s="72">
        <v>3.272990586531499</v>
      </c>
      <c r="AF64" s="72">
        <v>4.9094858797972485</v>
      </c>
      <c r="AG64" s="72">
        <v>1.2599565532223027</v>
      </c>
      <c r="AH64" s="72">
        <v>25.09775524981897</v>
      </c>
      <c r="AI64" s="72">
        <v>25.850832729905864</v>
      </c>
    </row>
    <row r="65" spans="1:35" x14ac:dyDescent="0.15">
      <c r="A65" s="70" t="s">
        <v>99</v>
      </c>
      <c r="B65" s="19">
        <v>387</v>
      </c>
      <c r="C65" s="29"/>
      <c r="D65" s="72">
        <v>65.116279069767444</v>
      </c>
      <c r="E65" s="72">
        <v>8.2687338501292</v>
      </c>
      <c r="F65" s="72">
        <v>59.689922480620147</v>
      </c>
      <c r="G65" s="72">
        <v>51.162790697674424</v>
      </c>
      <c r="H65" s="72">
        <v>70.801033591731269</v>
      </c>
      <c r="I65" s="72">
        <v>28.68217054263566</v>
      </c>
      <c r="J65" s="72">
        <v>3.1007751937984498</v>
      </c>
      <c r="K65" s="72">
        <v>8.5271317829457356</v>
      </c>
      <c r="L65" s="72">
        <v>0.2583979328165375</v>
      </c>
      <c r="M65" s="72">
        <v>4.909560723514212</v>
      </c>
      <c r="N65" s="72">
        <v>4.1343669250646</v>
      </c>
      <c r="O65" s="34"/>
      <c r="P65" s="72">
        <v>87.080103359173123</v>
      </c>
      <c r="Q65" s="72">
        <v>2.0671834625323</v>
      </c>
      <c r="R65" s="72">
        <v>41.085271317829459</v>
      </c>
      <c r="S65" s="72">
        <v>39.018087855297154</v>
      </c>
      <c r="T65" s="72">
        <v>60.981912144702846</v>
      </c>
      <c r="U65" s="72">
        <v>35.917312661498705</v>
      </c>
      <c r="V65" s="72">
        <v>2.842377260981912</v>
      </c>
      <c r="W65" s="72">
        <v>10.594315245478036</v>
      </c>
      <c r="X65" s="72">
        <v>0.516795865633075</v>
      </c>
      <c r="Y65" s="72">
        <v>0</v>
      </c>
      <c r="Z65" s="72">
        <v>0</v>
      </c>
      <c r="AA65" s="72">
        <v>7.7519379844961236</v>
      </c>
      <c r="AB65" s="72">
        <v>1.5503875968992249</v>
      </c>
      <c r="AC65" s="72"/>
      <c r="AD65" s="72">
        <v>80.878552971576227</v>
      </c>
      <c r="AE65" s="72">
        <v>2.842377260981912</v>
      </c>
      <c r="AF65" s="72">
        <v>5.684754521963824</v>
      </c>
      <c r="AG65" s="72">
        <v>0</v>
      </c>
      <c r="AH65" s="72">
        <v>22.739018087855296</v>
      </c>
      <c r="AI65" s="72">
        <v>5.4263565891472867</v>
      </c>
    </row>
    <row r="66" spans="1:35" x14ac:dyDescent="0.15">
      <c r="A66" s="30" t="s">
        <v>89</v>
      </c>
      <c r="B66" s="24">
        <v>50345</v>
      </c>
      <c r="C66" s="24"/>
      <c r="D66" s="45">
        <v>65.331214619128019</v>
      </c>
      <c r="E66" s="45">
        <v>8.6642169033667695</v>
      </c>
      <c r="F66" s="45">
        <v>37.515145496077068</v>
      </c>
      <c r="G66" s="45">
        <v>19.676233985500051</v>
      </c>
      <c r="H66" s="45">
        <v>36.301519515344125</v>
      </c>
      <c r="I66" s="45">
        <v>28.944284437382063</v>
      </c>
      <c r="J66" s="45">
        <v>1.3069818254047076</v>
      </c>
      <c r="K66" s="45">
        <v>1.0249279968219287</v>
      </c>
      <c r="L66" s="45">
        <v>3.4879332605025328</v>
      </c>
      <c r="M66" s="45">
        <v>5.9469659350481683</v>
      </c>
      <c r="N66" s="45">
        <v>11.460919654384744</v>
      </c>
      <c r="O66" s="47"/>
      <c r="P66" s="45">
        <v>64.155328235177279</v>
      </c>
      <c r="Q66" s="45">
        <v>10.729963253550503</v>
      </c>
      <c r="R66" s="45">
        <v>16.359122057801173</v>
      </c>
      <c r="S66" s="45">
        <v>17.542953620021851</v>
      </c>
      <c r="T66" s="45">
        <v>22.470950441950542</v>
      </c>
      <c r="U66" s="45">
        <v>20.685271625782104</v>
      </c>
      <c r="V66" s="45">
        <v>0.93753103585261699</v>
      </c>
      <c r="W66" s="45">
        <v>1.4360909722911908</v>
      </c>
      <c r="X66" s="45">
        <v>2.1491707220180754</v>
      </c>
      <c r="Y66" s="45">
        <v>6.356142615949946E-2</v>
      </c>
      <c r="Z66" s="45">
        <v>7.3492898996921241E-2</v>
      </c>
      <c r="AA66" s="45">
        <v>8.5867514152348789</v>
      </c>
      <c r="AB66" s="45">
        <v>6.6779223358824105</v>
      </c>
      <c r="AC66" s="45"/>
      <c r="AD66" s="45">
        <v>40.3555467275797</v>
      </c>
      <c r="AE66" s="45">
        <v>6.9718939318700963</v>
      </c>
      <c r="AF66" s="45">
        <v>10.741881020955407</v>
      </c>
      <c r="AG66" s="45">
        <v>2.0617737610487636</v>
      </c>
      <c r="AH66" s="45">
        <v>29.532227629357433</v>
      </c>
      <c r="AI66" s="45">
        <v>19.942397457542953</v>
      </c>
    </row>
    <row r="67" spans="1:35" x14ac:dyDescent="0.15">
      <c r="A67" s="70" t="s">
        <v>122</v>
      </c>
    </row>
    <row r="68" spans="1:35" x14ac:dyDescent="0.15">
      <c r="A68" s="70" t="s">
        <v>98</v>
      </c>
    </row>
  </sheetData>
  <mergeCells count="10">
    <mergeCell ref="D35:N35"/>
    <mergeCell ref="P35:AB35"/>
    <mergeCell ref="AD35:AI35"/>
    <mergeCell ref="A2:A3"/>
    <mergeCell ref="B2:B3"/>
    <mergeCell ref="D2:N2"/>
    <mergeCell ref="P2:AB2"/>
    <mergeCell ref="AD2:AI2"/>
    <mergeCell ref="A35:A36"/>
    <mergeCell ref="B35:B36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38"/>
  <sheetViews>
    <sheetView zoomScaleNormal="100" workbookViewId="0">
      <selection sqref="A1:K1"/>
    </sheetView>
  </sheetViews>
  <sheetFormatPr defaultColWidth="9.140625" defaultRowHeight="9" x14ac:dyDescent="0.15"/>
  <cols>
    <col min="1" max="1" width="42.28515625" style="56" customWidth="1"/>
    <col min="2" max="2" width="11.5703125" style="56" customWidth="1"/>
    <col min="3" max="3" width="12" style="56" customWidth="1"/>
    <col min="4" max="4" width="12.42578125" style="56" customWidth="1"/>
    <col min="5" max="5" width="11.42578125" style="56" customWidth="1"/>
    <col min="6" max="6" width="12.85546875" style="56" customWidth="1"/>
    <col min="7" max="7" width="10" style="56" customWidth="1"/>
    <col min="8" max="8" width="8.85546875" style="56" customWidth="1"/>
    <col min="9" max="9" width="14" style="56" customWidth="1"/>
    <col min="10" max="10" width="1.28515625" style="56" customWidth="1"/>
    <col min="11" max="16384" width="9.140625" style="56"/>
  </cols>
  <sheetData>
    <row r="1" spans="1:11" ht="30" customHeight="1" x14ac:dyDescent="0.15">
      <c r="A1" s="133" t="s">
        <v>109</v>
      </c>
      <c r="B1" s="134"/>
      <c r="C1" s="134"/>
      <c r="D1" s="134"/>
      <c r="E1" s="134"/>
      <c r="F1" s="134"/>
      <c r="G1" s="134"/>
      <c r="H1" s="134"/>
      <c r="I1" s="134"/>
      <c r="J1" s="134"/>
      <c r="K1" s="134"/>
    </row>
    <row r="2" spans="1:11" x14ac:dyDescent="0.15">
      <c r="A2" s="135" t="s">
        <v>25</v>
      </c>
      <c r="B2" s="137" t="s">
        <v>61</v>
      </c>
      <c r="C2" s="137"/>
      <c r="D2" s="137"/>
      <c r="E2" s="137"/>
      <c r="F2" s="137"/>
      <c r="G2" s="137"/>
      <c r="H2" s="137"/>
      <c r="I2" s="137"/>
      <c r="J2" s="103"/>
      <c r="K2" s="138" t="s">
        <v>52</v>
      </c>
    </row>
    <row r="3" spans="1:11" ht="45" x14ac:dyDescent="0.15">
      <c r="A3" s="136"/>
      <c r="B3" s="65" t="s">
        <v>49</v>
      </c>
      <c r="C3" s="65" t="s">
        <v>50</v>
      </c>
      <c r="D3" s="65" t="s">
        <v>53</v>
      </c>
      <c r="E3" s="65" t="s">
        <v>51</v>
      </c>
      <c r="F3" s="65" t="s">
        <v>54</v>
      </c>
      <c r="G3" s="65" t="s">
        <v>55</v>
      </c>
      <c r="H3" s="65" t="s">
        <v>56</v>
      </c>
      <c r="I3" s="65" t="s">
        <v>57</v>
      </c>
      <c r="J3" s="104"/>
      <c r="K3" s="139"/>
    </row>
    <row r="4" spans="1:11" x14ac:dyDescent="0.15">
      <c r="A4" s="31" t="s">
        <v>124</v>
      </c>
      <c r="B4" s="29">
        <v>16</v>
      </c>
      <c r="C4" s="29">
        <v>16</v>
      </c>
      <c r="D4" s="29">
        <v>14</v>
      </c>
      <c r="E4" s="29">
        <v>14</v>
      </c>
      <c r="F4" s="29">
        <v>15</v>
      </c>
      <c r="G4" s="29">
        <v>12</v>
      </c>
      <c r="H4" s="29">
        <v>12</v>
      </c>
      <c r="I4" s="29">
        <v>15</v>
      </c>
      <c r="J4" s="29"/>
      <c r="K4" s="58">
        <v>33</v>
      </c>
    </row>
    <row r="5" spans="1:11" x14ac:dyDescent="0.15">
      <c r="A5" s="31" t="s">
        <v>96</v>
      </c>
      <c r="B5" s="29">
        <v>16</v>
      </c>
      <c r="C5" s="29">
        <v>18</v>
      </c>
      <c r="D5" s="29">
        <v>18</v>
      </c>
      <c r="E5" s="29">
        <v>14</v>
      </c>
      <c r="F5" s="29">
        <v>16</v>
      </c>
      <c r="G5" s="29">
        <v>12</v>
      </c>
      <c r="H5" s="29">
        <v>8</v>
      </c>
      <c r="I5" s="29">
        <v>14</v>
      </c>
      <c r="J5" s="29"/>
      <c r="K5" s="59">
        <v>40</v>
      </c>
    </row>
    <row r="6" spans="1:11" x14ac:dyDescent="0.15">
      <c r="A6" s="31" t="s">
        <v>97</v>
      </c>
      <c r="B6" s="29">
        <v>31</v>
      </c>
      <c r="C6" s="29">
        <v>33</v>
      </c>
      <c r="D6" s="29">
        <v>34</v>
      </c>
      <c r="E6" s="29">
        <v>19</v>
      </c>
      <c r="F6" s="29">
        <v>24</v>
      </c>
      <c r="G6" s="29">
        <v>9</v>
      </c>
      <c r="H6" s="29">
        <v>13</v>
      </c>
      <c r="I6" s="29">
        <v>18</v>
      </c>
      <c r="J6" s="29"/>
      <c r="K6" s="59">
        <v>91</v>
      </c>
    </row>
    <row r="7" spans="1:11" x14ac:dyDescent="0.15">
      <c r="A7" s="31" t="s">
        <v>0</v>
      </c>
      <c r="B7" s="29">
        <v>4039</v>
      </c>
      <c r="C7" s="29">
        <v>4252</v>
      </c>
      <c r="D7" s="29">
        <v>4010</v>
      </c>
      <c r="E7" s="29">
        <v>1478</v>
      </c>
      <c r="F7" s="29">
        <v>2462</v>
      </c>
      <c r="G7" s="29">
        <v>803</v>
      </c>
      <c r="H7" s="29">
        <v>564</v>
      </c>
      <c r="I7" s="29">
        <v>966</v>
      </c>
      <c r="J7" s="29"/>
      <c r="K7" s="59">
        <v>7978</v>
      </c>
    </row>
    <row r="8" spans="1:11" x14ac:dyDescent="0.15">
      <c r="A8" s="66" t="s">
        <v>58</v>
      </c>
      <c r="B8" s="66">
        <v>2527</v>
      </c>
      <c r="C8" s="66">
        <v>2735</v>
      </c>
      <c r="D8" s="66">
        <v>2576</v>
      </c>
      <c r="E8" s="66">
        <v>787</v>
      </c>
      <c r="F8" s="66">
        <v>1477</v>
      </c>
      <c r="G8" s="66">
        <v>380</v>
      </c>
      <c r="H8" s="66">
        <v>291</v>
      </c>
      <c r="I8" s="66">
        <v>478</v>
      </c>
      <c r="J8" s="66"/>
      <c r="K8" s="60">
        <v>5572</v>
      </c>
    </row>
    <row r="9" spans="1:11" x14ac:dyDescent="0.15">
      <c r="A9" s="66" t="s">
        <v>59</v>
      </c>
      <c r="B9" s="66">
        <v>1145</v>
      </c>
      <c r="C9" s="66">
        <v>1165</v>
      </c>
      <c r="D9" s="66">
        <v>1098</v>
      </c>
      <c r="E9" s="66">
        <v>464</v>
      </c>
      <c r="F9" s="66">
        <v>729</v>
      </c>
      <c r="G9" s="66">
        <v>270</v>
      </c>
      <c r="H9" s="66">
        <v>169</v>
      </c>
      <c r="I9" s="66">
        <v>305</v>
      </c>
      <c r="J9" s="66"/>
      <c r="K9" s="60">
        <v>1881</v>
      </c>
    </row>
    <row r="10" spans="1:11" ht="12" customHeight="1" x14ac:dyDescent="0.15">
      <c r="A10" s="66" t="s">
        <v>60</v>
      </c>
      <c r="B10" s="66">
        <v>367</v>
      </c>
      <c r="C10" s="66">
        <v>352</v>
      </c>
      <c r="D10" s="66">
        <v>336</v>
      </c>
      <c r="E10" s="66">
        <v>227</v>
      </c>
      <c r="F10" s="66">
        <v>256</v>
      </c>
      <c r="G10" s="66">
        <v>153</v>
      </c>
      <c r="H10" s="66">
        <v>104</v>
      </c>
      <c r="I10" s="66">
        <v>183</v>
      </c>
      <c r="J10" s="66"/>
      <c r="K10" s="60">
        <v>525</v>
      </c>
    </row>
    <row r="11" spans="1:11" x14ac:dyDescent="0.15">
      <c r="A11" s="31" t="s">
        <v>21</v>
      </c>
      <c r="B11" s="29">
        <v>183</v>
      </c>
      <c r="C11" s="29">
        <v>189</v>
      </c>
      <c r="D11" s="29">
        <v>183</v>
      </c>
      <c r="E11" s="29">
        <v>74</v>
      </c>
      <c r="F11" s="29">
        <v>116</v>
      </c>
      <c r="G11" s="29">
        <v>44</v>
      </c>
      <c r="H11" s="29">
        <v>34</v>
      </c>
      <c r="I11" s="29">
        <v>52</v>
      </c>
      <c r="J11" s="29"/>
      <c r="K11" s="59">
        <v>628</v>
      </c>
    </row>
    <row r="12" spans="1:11" x14ac:dyDescent="0.15">
      <c r="A12" s="31" t="s">
        <v>22</v>
      </c>
      <c r="B12" s="29">
        <v>7</v>
      </c>
      <c r="C12" s="29">
        <v>8</v>
      </c>
      <c r="D12" s="29">
        <v>7</v>
      </c>
      <c r="E12" s="29">
        <v>3</v>
      </c>
      <c r="F12" s="29">
        <v>5</v>
      </c>
      <c r="G12" s="29">
        <v>2</v>
      </c>
      <c r="H12" s="29">
        <v>1</v>
      </c>
      <c r="I12" s="29">
        <v>3</v>
      </c>
      <c r="J12" s="29"/>
      <c r="K12" s="59">
        <v>14</v>
      </c>
    </row>
    <row r="13" spans="1:11" x14ac:dyDescent="0.15">
      <c r="A13" s="31" t="s">
        <v>1</v>
      </c>
      <c r="B13" s="29">
        <v>71</v>
      </c>
      <c r="C13" s="29">
        <v>52</v>
      </c>
      <c r="D13" s="29">
        <v>44</v>
      </c>
      <c r="E13" s="29">
        <v>73</v>
      </c>
      <c r="F13" s="29">
        <v>35</v>
      </c>
      <c r="G13" s="29">
        <v>54</v>
      </c>
      <c r="H13" s="29">
        <v>26</v>
      </c>
      <c r="I13" s="29">
        <v>44</v>
      </c>
      <c r="J13" s="29"/>
      <c r="K13" s="59">
        <v>194</v>
      </c>
    </row>
    <row r="14" spans="1:11" x14ac:dyDescent="0.15">
      <c r="A14" s="31" t="s">
        <v>23</v>
      </c>
      <c r="B14" s="29">
        <v>33</v>
      </c>
      <c r="C14" s="29">
        <v>36</v>
      </c>
      <c r="D14" s="29">
        <v>33</v>
      </c>
      <c r="E14" s="29">
        <v>35</v>
      </c>
      <c r="F14" s="29">
        <v>30</v>
      </c>
      <c r="G14" s="29">
        <v>28</v>
      </c>
      <c r="H14" s="29">
        <v>30</v>
      </c>
      <c r="I14" s="29">
        <v>22</v>
      </c>
      <c r="J14" s="29"/>
      <c r="K14" s="59">
        <v>71</v>
      </c>
    </row>
    <row r="15" spans="1:11" x14ac:dyDescent="0.15">
      <c r="A15" s="31" t="s">
        <v>2</v>
      </c>
      <c r="B15" s="29">
        <v>133</v>
      </c>
      <c r="C15" s="29">
        <v>142</v>
      </c>
      <c r="D15" s="29">
        <v>133</v>
      </c>
      <c r="E15" s="29">
        <v>76</v>
      </c>
      <c r="F15" s="29">
        <v>119</v>
      </c>
      <c r="G15" s="29">
        <v>121</v>
      </c>
      <c r="H15" s="29">
        <v>37</v>
      </c>
      <c r="I15" s="29">
        <v>69</v>
      </c>
      <c r="J15" s="29"/>
      <c r="K15" s="59">
        <v>2209</v>
      </c>
    </row>
    <row r="16" spans="1:11" x14ac:dyDescent="0.15">
      <c r="A16" s="31" t="s">
        <v>24</v>
      </c>
      <c r="B16" s="29">
        <v>47</v>
      </c>
      <c r="C16" s="29">
        <v>51</v>
      </c>
      <c r="D16" s="29">
        <v>50</v>
      </c>
      <c r="E16" s="29">
        <v>26</v>
      </c>
      <c r="F16" s="29">
        <v>30</v>
      </c>
      <c r="G16" s="29">
        <v>22</v>
      </c>
      <c r="H16" s="29">
        <v>13</v>
      </c>
      <c r="I16" s="29">
        <v>23</v>
      </c>
      <c r="J16" s="29"/>
      <c r="K16" s="59">
        <v>640</v>
      </c>
    </row>
    <row r="17" spans="1:11" x14ac:dyDescent="0.15">
      <c r="A17" s="31" t="s">
        <v>3</v>
      </c>
      <c r="B17" s="29">
        <v>42</v>
      </c>
      <c r="C17" s="29">
        <v>37</v>
      </c>
      <c r="D17" s="29">
        <v>29</v>
      </c>
      <c r="E17" s="29">
        <v>25</v>
      </c>
      <c r="F17" s="29">
        <v>23</v>
      </c>
      <c r="G17" s="29">
        <v>24</v>
      </c>
      <c r="H17" s="29">
        <v>20</v>
      </c>
      <c r="I17" s="29">
        <v>29</v>
      </c>
      <c r="J17" s="29"/>
      <c r="K17" s="59">
        <v>950</v>
      </c>
    </row>
    <row r="18" spans="1:11" x14ac:dyDescent="0.15">
      <c r="A18" s="24" t="s">
        <v>4</v>
      </c>
      <c r="B18" s="24">
        <v>4618</v>
      </c>
      <c r="C18" s="24">
        <v>4834</v>
      </c>
      <c r="D18" s="24">
        <v>4555</v>
      </c>
      <c r="E18" s="24">
        <v>1837</v>
      </c>
      <c r="F18" s="24">
        <v>2875</v>
      </c>
      <c r="G18" s="24">
        <v>1131</v>
      </c>
      <c r="H18" s="24">
        <v>758</v>
      </c>
      <c r="I18" s="24">
        <v>1255</v>
      </c>
      <c r="J18" s="24"/>
      <c r="K18" s="61">
        <v>12848</v>
      </c>
    </row>
    <row r="20" spans="1:11" x14ac:dyDescent="0.15">
      <c r="A20" s="135" t="s">
        <v>25</v>
      </c>
      <c r="B20" s="137" t="s">
        <v>61</v>
      </c>
      <c r="C20" s="137"/>
      <c r="D20" s="137"/>
      <c r="E20" s="137"/>
      <c r="F20" s="137"/>
      <c r="G20" s="137"/>
      <c r="H20" s="137"/>
      <c r="I20" s="137"/>
      <c r="J20" s="103"/>
      <c r="K20" s="138" t="s">
        <v>52</v>
      </c>
    </row>
    <row r="21" spans="1:11" ht="45" x14ac:dyDescent="0.15">
      <c r="A21" s="136"/>
      <c r="B21" s="65" t="s">
        <v>49</v>
      </c>
      <c r="C21" s="65" t="s">
        <v>50</v>
      </c>
      <c r="D21" s="65" t="s">
        <v>53</v>
      </c>
      <c r="E21" s="65" t="s">
        <v>51</v>
      </c>
      <c r="F21" s="65" t="s">
        <v>54</v>
      </c>
      <c r="G21" s="65" t="s">
        <v>55</v>
      </c>
      <c r="H21" s="65" t="s">
        <v>56</v>
      </c>
      <c r="I21" s="65" t="s">
        <v>57</v>
      </c>
      <c r="J21" s="42"/>
      <c r="K21" s="139"/>
    </row>
    <row r="22" spans="1:11" x14ac:dyDescent="0.15">
      <c r="A22" s="31" t="s">
        <v>124</v>
      </c>
      <c r="B22" s="34">
        <v>48.484848484848499</v>
      </c>
      <c r="C22" s="34">
        <v>48.484848484848484</v>
      </c>
      <c r="D22" s="34">
        <v>42.424242424242422</v>
      </c>
      <c r="E22" s="34">
        <v>42.424242424242422</v>
      </c>
      <c r="F22" s="34">
        <v>45.454545454545453</v>
      </c>
      <c r="G22" s="34">
        <v>36.363636363636367</v>
      </c>
      <c r="H22" s="34">
        <v>36.363636363636367</v>
      </c>
      <c r="I22" s="34">
        <v>45.454545454545453</v>
      </c>
      <c r="J22" s="34"/>
      <c r="K22" s="58">
        <v>33</v>
      </c>
    </row>
    <row r="23" spans="1:11" x14ac:dyDescent="0.15">
      <c r="A23" s="31" t="s">
        <v>96</v>
      </c>
      <c r="B23" s="34">
        <v>40</v>
      </c>
      <c r="C23" s="34">
        <v>45</v>
      </c>
      <c r="D23" s="34">
        <v>45</v>
      </c>
      <c r="E23" s="34">
        <v>35</v>
      </c>
      <c r="F23" s="34">
        <v>40</v>
      </c>
      <c r="G23" s="34">
        <v>30</v>
      </c>
      <c r="H23" s="34">
        <v>20</v>
      </c>
      <c r="I23" s="34">
        <v>35</v>
      </c>
      <c r="J23" s="34"/>
      <c r="K23" s="59">
        <v>40</v>
      </c>
    </row>
    <row r="24" spans="1:11" x14ac:dyDescent="0.15">
      <c r="A24" s="31" t="s">
        <v>97</v>
      </c>
      <c r="B24" s="34">
        <v>34.065934065934066</v>
      </c>
      <c r="C24" s="34">
        <v>36.263736263736263</v>
      </c>
      <c r="D24" s="34">
        <v>37.362637362637365</v>
      </c>
      <c r="E24" s="34">
        <v>20.87912087912088</v>
      </c>
      <c r="F24" s="34">
        <v>26.373626373626376</v>
      </c>
      <c r="G24" s="34">
        <v>9.8901098901098905</v>
      </c>
      <c r="H24" s="34">
        <v>14.285714285714285</v>
      </c>
      <c r="I24" s="34">
        <v>19.780219780219781</v>
      </c>
      <c r="J24" s="34"/>
      <c r="K24" s="59">
        <v>91</v>
      </c>
    </row>
    <row r="25" spans="1:11" x14ac:dyDescent="0.15">
      <c r="A25" s="31" t="s">
        <v>0</v>
      </c>
      <c r="B25" s="34">
        <v>50.626723489596394</v>
      </c>
      <c r="C25" s="34">
        <v>53.296565555277006</v>
      </c>
      <c r="D25" s="34">
        <v>50.263223865630479</v>
      </c>
      <c r="E25" s="34">
        <v>18.52594635246929</v>
      </c>
      <c r="F25" s="34">
        <v>30.859864627726246</v>
      </c>
      <c r="G25" s="34">
        <v>10.065179242918026</v>
      </c>
      <c r="H25" s="34">
        <v>7.0694409626472803</v>
      </c>
      <c r="I25" s="34">
        <v>12.108297819002257</v>
      </c>
      <c r="J25" s="34"/>
      <c r="K25" s="59">
        <v>7978</v>
      </c>
    </row>
    <row r="26" spans="1:11" s="108" customFormat="1" x14ac:dyDescent="0.15">
      <c r="A26" s="66" t="s">
        <v>58</v>
      </c>
      <c r="B26" s="107">
        <v>45.35175879396985</v>
      </c>
      <c r="C26" s="107">
        <v>49.084709260588653</v>
      </c>
      <c r="D26" s="107">
        <v>46.231155778894475</v>
      </c>
      <c r="E26" s="107">
        <v>14.124192390524048</v>
      </c>
      <c r="F26" s="107">
        <v>26.507537688442213</v>
      </c>
      <c r="G26" s="107">
        <v>6.81981335247667</v>
      </c>
      <c r="H26" s="107">
        <v>5.2225412778176601</v>
      </c>
      <c r="I26" s="107">
        <v>8.5786073223259152</v>
      </c>
      <c r="J26" s="107"/>
      <c r="K26" s="60">
        <v>5572</v>
      </c>
    </row>
    <row r="27" spans="1:11" s="108" customFormat="1" x14ac:dyDescent="0.15">
      <c r="A27" s="66" t="s">
        <v>59</v>
      </c>
      <c r="B27" s="107">
        <v>60.871876661350342</v>
      </c>
      <c r="C27" s="107">
        <v>61.935140882509302</v>
      </c>
      <c r="D27" s="107">
        <v>58.373205741626798</v>
      </c>
      <c r="E27" s="107">
        <v>24.667729930887823</v>
      </c>
      <c r="F27" s="107">
        <v>38.755980861244019</v>
      </c>
      <c r="G27" s="107">
        <v>14.354066985645932</v>
      </c>
      <c r="H27" s="107">
        <v>8.9845826687931947</v>
      </c>
      <c r="I27" s="107">
        <v>16.214779372674109</v>
      </c>
      <c r="J27" s="107"/>
      <c r="K27" s="60">
        <v>1881</v>
      </c>
    </row>
    <row r="28" spans="1:11" s="108" customFormat="1" x14ac:dyDescent="0.15">
      <c r="A28" s="66" t="s">
        <v>60</v>
      </c>
      <c r="B28" s="107">
        <v>69.904761904761898</v>
      </c>
      <c r="C28" s="107">
        <v>67.047619047619051</v>
      </c>
      <c r="D28" s="107">
        <v>64</v>
      </c>
      <c r="E28" s="107">
        <v>43.238095238095234</v>
      </c>
      <c r="F28" s="107">
        <v>48.761904761904759</v>
      </c>
      <c r="G28" s="107">
        <v>29.142857142857142</v>
      </c>
      <c r="H28" s="107">
        <v>19.80952380952381</v>
      </c>
      <c r="I28" s="107">
        <v>34.857142857142861</v>
      </c>
      <c r="J28" s="107"/>
      <c r="K28" s="60">
        <v>525</v>
      </c>
    </row>
    <row r="29" spans="1:11" x14ac:dyDescent="0.15">
      <c r="A29" s="31" t="s">
        <v>21</v>
      </c>
      <c r="B29" s="34">
        <v>29.140127388535031</v>
      </c>
      <c r="C29" s="34">
        <v>30.095541401273884</v>
      </c>
      <c r="D29" s="34">
        <v>29.140127388535031</v>
      </c>
      <c r="E29" s="34">
        <v>11.783439490445859</v>
      </c>
      <c r="F29" s="34">
        <v>18.471337579617835</v>
      </c>
      <c r="G29" s="34">
        <v>7.0063694267515926</v>
      </c>
      <c r="H29" s="34">
        <v>5.4140127388535033</v>
      </c>
      <c r="I29" s="34">
        <v>8.2802547770700627</v>
      </c>
      <c r="J29" s="34"/>
      <c r="K29" s="59">
        <v>628</v>
      </c>
    </row>
    <row r="30" spans="1:11" x14ac:dyDescent="0.15">
      <c r="A30" s="31" t="s">
        <v>22</v>
      </c>
      <c r="B30" s="34">
        <v>50</v>
      </c>
      <c r="C30" s="34">
        <v>57.142857142857139</v>
      </c>
      <c r="D30" s="34">
        <v>50</v>
      </c>
      <c r="E30" s="34">
        <v>21.428571428571427</v>
      </c>
      <c r="F30" s="34">
        <v>35.714285714285715</v>
      </c>
      <c r="G30" s="34">
        <v>14.285714285714285</v>
      </c>
      <c r="H30" s="34">
        <v>7.1428571428571423</v>
      </c>
      <c r="I30" s="34">
        <v>21.428571428571427</v>
      </c>
      <c r="J30" s="34"/>
      <c r="K30" s="59">
        <v>14</v>
      </c>
    </row>
    <row r="31" spans="1:11" x14ac:dyDescent="0.15">
      <c r="A31" s="31" t="s">
        <v>1</v>
      </c>
      <c r="B31" s="34">
        <v>36.597938144329895</v>
      </c>
      <c r="C31" s="34">
        <v>26.804123711340207</v>
      </c>
      <c r="D31" s="34">
        <v>22.680412371134022</v>
      </c>
      <c r="E31" s="34">
        <v>37.628865979381445</v>
      </c>
      <c r="F31" s="34">
        <v>18.041237113402062</v>
      </c>
      <c r="G31" s="34">
        <v>27.835051546391753</v>
      </c>
      <c r="H31" s="34">
        <v>13.402061855670103</v>
      </c>
      <c r="I31" s="34">
        <v>22.680412371134022</v>
      </c>
      <c r="J31" s="34"/>
      <c r="K31" s="59">
        <v>194</v>
      </c>
    </row>
    <row r="32" spans="1:11" x14ac:dyDescent="0.15">
      <c r="A32" s="31" t="s">
        <v>23</v>
      </c>
      <c r="B32" s="34">
        <v>46.478873239436616</v>
      </c>
      <c r="C32" s="34">
        <v>50.704225352112672</v>
      </c>
      <c r="D32" s="34">
        <v>46.478873239436616</v>
      </c>
      <c r="E32" s="34">
        <v>49.295774647887328</v>
      </c>
      <c r="F32" s="34">
        <v>42.25352112676056</v>
      </c>
      <c r="G32" s="34">
        <v>39.436619718309856</v>
      </c>
      <c r="H32" s="34">
        <v>42.25352112676056</v>
      </c>
      <c r="I32" s="34">
        <v>30.985915492957744</v>
      </c>
      <c r="J32" s="34"/>
      <c r="K32" s="59">
        <v>71</v>
      </c>
    </row>
    <row r="33" spans="1:33" x14ac:dyDescent="0.15">
      <c r="A33" s="31" t="s">
        <v>2</v>
      </c>
      <c r="B33" s="34">
        <v>6.020823902218198</v>
      </c>
      <c r="C33" s="34">
        <v>6.4282480760525118</v>
      </c>
      <c r="D33" s="34">
        <v>6.020823902218198</v>
      </c>
      <c r="E33" s="34">
        <v>3.4404708012675416</v>
      </c>
      <c r="F33" s="34">
        <v>5.3870529651425985</v>
      </c>
      <c r="G33" s="34">
        <v>5.4775916704391125</v>
      </c>
      <c r="H33" s="34">
        <v>1.6749660479855137</v>
      </c>
      <c r="I33" s="34">
        <v>3.1235853327297418</v>
      </c>
      <c r="J33" s="34"/>
      <c r="K33" s="59">
        <v>2209</v>
      </c>
    </row>
    <row r="34" spans="1:33" x14ac:dyDescent="0.15">
      <c r="A34" s="31" t="s">
        <v>24</v>
      </c>
      <c r="B34" s="34">
        <v>7.34375</v>
      </c>
      <c r="C34" s="34">
        <v>7.9687499999999991</v>
      </c>
      <c r="D34" s="34">
        <v>7.8125</v>
      </c>
      <c r="E34" s="34">
        <v>4.0625</v>
      </c>
      <c r="F34" s="34">
        <v>4.6875</v>
      </c>
      <c r="G34" s="34">
        <v>3.4375000000000004</v>
      </c>
      <c r="H34" s="34">
        <v>2.03125</v>
      </c>
      <c r="I34" s="34">
        <v>3.5937499999999996</v>
      </c>
      <c r="J34" s="34"/>
      <c r="K34" s="59">
        <v>640</v>
      </c>
    </row>
    <row r="35" spans="1:33" x14ac:dyDescent="0.15">
      <c r="A35" s="31" t="s">
        <v>3</v>
      </c>
      <c r="B35" s="34">
        <v>4.4210526315789469</v>
      </c>
      <c r="C35" s="34">
        <v>3.8947368421052633</v>
      </c>
      <c r="D35" s="34">
        <v>3.0526315789473681</v>
      </c>
      <c r="E35" s="34">
        <v>2.6315789473684208</v>
      </c>
      <c r="F35" s="34">
        <v>2.4210526315789473</v>
      </c>
      <c r="G35" s="34">
        <v>2.5263157894736841</v>
      </c>
      <c r="H35" s="34">
        <v>2.1052631578947367</v>
      </c>
      <c r="I35" s="34">
        <v>3.0526315789473681</v>
      </c>
      <c r="J35" s="34"/>
      <c r="K35" s="59">
        <v>950</v>
      </c>
    </row>
    <row r="36" spans="1:33" x14ac:dyDescent="0.15">
      <c r="A36" s="30" t="s">
        <v>4</v>
      </c>
      <c r="B36" s="45">
        <v>35.943337484433371</v>
      </c>
      <c r="C36" s="45">
        <v>37.624533001245332</v>
      </c>
      <c r="D36" s="45">
        <v>35.452988792029885</v>
      </c>
      <c r="E36" s="45">
        <v>14.297945205479451</v>
      </c>
      <c r="F36" s="45">
        <v>22.377023661270236</v>
      </c>
      <c r="G36" s="45">
        <v>8.8029265255292657</v>
      </c>
      <c r="H36" s="45">
        <v>5.8997509339975096</v>
      </c>
      <c r="I36" s="45">
        <v>9.7680572851805731</v>
      </c>
      <c r="J36" s="45"/>
      <c r="K36" s="61">
        <v>12848</v>
      </c>
    </row>
    <row r="37" spans="1:33" x14ac:dyDescent="0.15">
      <c r="A37" s="33" t="s">
        <v>42</v>
      </c>
    </row>
    <row r="38" spans="1:33" ht="28.5" customHeight="1" x14ac:dyDescent="0.25">
      <c r="A38" s="120" t="s">
        <v>101</v>
      </c>
      <c r="B38" s="121"/>
      <c r="C38" s="121"/>
      <c r="D38" s="121"/>
      <c r="E38" s="121"/>
      <c r="F38" s="121"/>
      <c r="G38" s="121"/>
      <c r="H38" s="121"/>
      <c r="I38" s="121"/>
      <c r="J38" s="121"/>
      <c r="K38" s="121"/>
      <c r="L38" s="106"/>
      <c r="M38" s="106"/>
      <c r="N38" s="106"/>
      <c r="O38" s="106"/>
      <c r="P38" s="106"/>
      <c r="Q38" s="106"/>
      <c r="R38" s="106"/>
      <c r="S38" s="106"/>
      <c r="T38" s="106"/>
      <c r="U38" s="106"/>
      <c r="V38" s="106"/>
      <c r="W38" s="106"/>
      <c r="X38" s="106"/>
      <c r="Y38" s="106"/>
      <c r="Z38" s="106"/>
      <c r="AA38" s="106"/>
      <c r="AB38" s="106"/>
      <c r="AC38" s="106"/>
      <c r="AD38" s="106"/>
      <c r="AE38" s="106"/>
      <c r="AF38" s="106"/>
      <c r="AG38" s="106"/>
    </row>
  </sheetData>
  <mergeCells count="8">
    <mergeCell ref="A38:K38"/>
    <mergeCell ref="A1:K1"/>
    <mergeCell ref="A2:A3"/>
    <mergeCell ref="B2:I2"/>
    <mergeCell ref="K2:K3"/>
    <mergeCell ref="A20:A21"/>
    <mergeCell ref="B20:I20"/>
    <mergeCell ref="K20:K2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5"/>
  <sheetViews>
    <sheetView workbookViewId="0">
      <selection sqref="A1:K1"/>
    </sheetView>
  </sheetViews>
  <sheetFormatPr defaultColWidth="9.140625" defaultRowHeight="9" x14ac:dyDescent="0.15"/>
  <cols>
    <col min="1" max="1" width="13.5703125" style="56" customWidth="1"/>
    <col min="2" max="9" width="9.140625" style="56"/>
    <col min="10" max="10" width="0.85546875" style="56" customWidth="1"/>
    <col min="11" max="16384" width="9.140625" style="56"/>
  </cols>
  <sheetData>
    <row r="1" spans="1:11" ht="39.75" customHeight="1" x14ac:dyDescent="0.15">
      <c r="A1" s="133" t="s">
        <v>117</v>
      </c>
      <c r="B1" s="134"/>
      <c r="C1" s="134"/>
      <c r="D1" s="134"/>
      <c r="E1" s="134"/>
      <c r="F1" s="134"/>
      <c r="G1" s="134"/>
      <c r="H1" s="134"/>
      <c r="I1" s="134"/>
      <c r="J1" s="134"/>
      <c r="K1" s="134"/>
    </row>
    <row r="2" spans="1:11" x14ac:dyDescent="0.15">
      <c r="A2" s="128" t="s">
        <v>90</v>
      </c>
      <c r="B2" s="137" t="s">
        <v>61</v>
      </c>
      <c r="C2" s="137"/>
      <c r="D2" s="137"/>
      <c r="E2" s="137"/>
      <c r="F2" s="137"/>
      <c r="G2" s="137"/>
      <c r="H2" s="137"/>
      <c r="I2" s="137"/>
      <c r="J2" s="103"/>
      <c r="K2" s="138" t="s">
        <v>52</v>
      </c>
    </row>
    <row r="3" spans="1:11" ht="63" x14ac:dyDescent="0.15">
      <c r="A3" s="128"/>
      <c r="B3" s="65" t="s">
        <v>49</v>
      </c>
      <c r="C3" s="65" t="s">
        <v>50</v>
      </c>
      <c r="D3" s="65" t="s">
        <v>53</v>
      </c>
      <c r="E3" s="65" t="s">
        <v>51</v>
      </c>
      <c r="F3" s="65" t="s">
        <v>54</v>
      </c>
      <c r="G3" s="65" t="s">
        <v>55</v>
      </c>
      <c r="H3" s="65" t="s">
        <v>56</v>
      </c>
      <c r="I3" s="65" t="s">
        <v>57</v>
      </c>
      <c r="J3" s="104"/>
      <c r="K3" s="139"/>
    </row>
    <row r="4" spans="1:11" x14ac:dyDescent="0.15">
      <c r="A4" s="75" t="s">
        <v>62</v>
      </c>
      <c r="B4" s="75">
        <v>631</v>
      </c>
      <c r="C4" s="75">
        <v>700</v>
      </c>
      <c r="D4" s="75">
        <v>666</v>
      </c>
      <c r="E4" s="75">
        <v>251</v>
      </c>
      <c r="F4" s="75">
        <v>399</v>
      </c>
      <c r="G4" s="75">
        <v>123</v>
      </c>
      <c r="H4" s="75">
        <v>88</v>
      </c>
      <c r="I4" s="75">
        <v>150</v>
      </c>
      <c r="J4" s="44"/>
      <c r="K4" s="75">
        <v>1719</v>
      </c>
    </row>
    <row r="5" spans="1:11" x14ac:dyDescent="0.15">
      <c r="A5" s="75" t="s">
        <v>63</v>
      </c>
      <c r="B5" s="75">
        <v>24</v>
      </c>
      <c r="C5" s="75">
        <v>26</v>
      </c>
      <c r="D5" s="75">
        <v>22</v>
      </c>
      <c r="E5" s="75">
        <v>15</v>
      </c>
      <c r="F5" s="75">
        <v>17</v>
      </c>
      <c r="G5" s="75">
        <v>6</v>
      </c>
      <c r="H5" s="75">
        <v>9</v>
      </c>
      <c r="I5" s="75">
        <v>11</v>
      </c>
      <c r="J5" s="75"/>
      <c r="K5" s="75">
        <v>118</v>
      </c>
    </row>
    <row r="6" spans="1:11" x14ac:dyDescent="0.15">
      <c r="A6" s="75" t="s">
        <v>64</v>
      </c>
      <c r="B6" s="75">
        <v>105</v>
      </c>
      <c r="C6" s="75">
        <v>108</v>
      </c>
      <c r="D6" s="75">
        <v>104</v>
      </c>
      <c r="E6" s="75">
        <v>42</v>
      </c>
      <c r="F6" s="75">
        <v>71</v>
      </c>
      <c r="G6" s="75">
        <v>30</v>
      </c>
      <c r="H6" s="75">
        <v>17</v>
      </c>
      <c r="I6" s="75">
        <v>26</v>
      </c>
      <c r="J6" s="75"/>
      <c r="K6" s="75">
        <v>382</v>
      </c>
    </row>
    <row r="7" spans="1:11" x14ac:dyDescent="0.15">
      <c r="A7" s="75" t="s">
        <v>65</v>
      </c>
      <c r="B7" s="75">
        <v>965</v>
      </c>
      <c r="C7" s="75">
        <v>1034</v>
      </c>
      <c r="D7" s="75">
        <v>988</v>
      </c>
      <c r="E7" s="75">
        <v>370</v>
      </c>
      <c r="F7" s="75">
        <v>596</v>
      </c>
      <c r="G7" s="75">
        <v>243</v>
      </c>
      <c r="H7" s="75">
        <v>153</v>
      </c>
      <c r="I7" s="75">
        <v>245</v>
      </c>
      <c r="J7" s="75"/>
      <c r="K7" s="75">
        <v>2056</v>
      </c>
    </row>
    <row r="8" spans="1:11" x14ac:dyDescent="0.15">
      <c r="A8" s="75" t="s">
        <v>66</v>
      </c>
      <c r="B8" s="75">
        <v>140</v>
      </c>
      <c r="C8" s="75">
        <v>170</v>
      </c>
      <c r="D8" s="75">
        <v>172</v>
      </c>
      <c r="E8" s="75">
        <v>47</v>
      </c>
      <c r="F8" s="75">
        <v>90</v>
      </c>
      <c r="G8" s="75">
        <v>29</v>
      </c>
      <c r="H8" s="75">
        <v>23</v>
      </c>
      <c r="I8" s="75">
        <v>38</v>
      </c>
      <c r="J8" s="75"/>
      <c r="K8" s="75">
        <v>507</v>
      </c>
    </row>
    <row r="9" spans="1:11" s="108" customFormat="1" x14ac:dyDescent="0.15">
      <c r="A9" s="109" t="s">
        <v>67</v>
      </c>
      <c r="B9" s="109">
        <v>46</v>
      </c>
      <c r="C9" s="109">
        <v>63</v>
      </c>
      <c r="D9" s="109">
        <v>75</v>
      </c>
      <c r="E9" s="109">
        <v>25</v>
      </c>
      <c r="F9" s="109">
        <v>42</v>
      </c>
      <c r="G9" s="109">
        <v>18</v>
      </c>
      <c r="H9" s="109">
        <v>14</v>
      </c>
      <c r="I9" s="109">
        <v>18</v>
      </c>
      <c r="J9" s="109"/>
      <c r="K9" s="109">
        <v>210</v>
      </c>
    </row>
    <row r="10" spans="1:11" s="108" customFormat="1" x14ac:dyDescent="0.15">
      <c r="A10" s="109" t="s">
        <v>68</v>
      </c>
      <c r="B10" s="109">
        <v>94</v>
      </c>
      <c r="C10" s="109">
        <v>107</v>
      </c>
      <c r="D10" s="109">
        <v>97</v>
      </c>
      <c r="E10" s="109">
        <v>22</v>
      </c>
      <c r="F10" s="109">
        <v>48</v>
      </c>
      <c r="G10" s="109">
        <v>11</v>
      </c>
      <c r="H10" s="109">
        <v>9</v>
      </c>
      <c r="I10" s="109">
        <v>20</v>
      </c>
      <c r="J10" s="109"/>
      <c r="K10" s="109">
        <v>297</v>
      </c>
    </row>
    <row r="11" spans="1:11" x14ac:dyDescent="0.15">
      <c r="A11" s="75" t="s">
        <v>69</v>
      </c>
      <c r="B11" s="75">
        <v>391</v>
      </c>
      <c r="C11" s="75">
        <v>444</v>
      </c>
      <c r="D11" s="75">
        <v>438</v>
      </c>
      <c r="E11" s="75">
        <v>152</v>
      </c>
      <c r="F11" s="75">
        <v>284</v>
      </c>
      <c r="G11" s="75">
        <v>123</v>
      </c>
      <c r="H11" s="75">
        <v>56</v>
      </c>
      <c r="I11" s="75">
        <v>95</v>
      </c>
      <c r="J11" s="75"/>
      <c r="K11" s="75">
        <v>971</v>
      </c>
    </row>
    <row r="12" spans="1:11" x14ac:dyDescent="0.15">
      <c r="A12" s="75" t="s">
        <v>70</v>
      </c>
      <c r="B12" s="75">
        <v>127</v>
      </c>
      <c r="C12" s="75">
        <v>137</v>
      </c>
      <c r="D12" s="75">
        <v>133</v>
      </c>
      <c r="E12" s="75">
        <v>44</v>
      </c>
      <c r="F12" s="75">
        <v>81</v>
      </c>
      <c r="G12" s="75">
        <v>21</v>
      </c>
      <c r="H12" s="75">
        <v>21</v>
      </c>
      <c r="I12" s="75">
        <v>39</v>
      </c>
      <c r="J12" s="75"/>
      <c r="K12" s="75">
        <v>390</v>
      </c>
    </row>
    <row r="13" spans="1:11" x14ac:dyDescent="0.15">
      <c r="A13" s="75" t="s">
        <v>71</v>
      </c>
      <c r="B13" s="75">
        <v>239</v>
      </c>
      <c r="C13" s="75">
        <v>248</v>
      </c>
      <c r="D13" s="75">
        <v>244</v>
      </c>
      <c r="E13" s="75">
        <v>117</v>
      </c>
      <c r="F13" s="75">
        <v>181</v>
      </c>
      <c r="G13" s="75">
        <v>107</v>
      </c>
      <c r="H13" s="75">
        <v>53</v>
      </c>
      <c r="I13" s="75">
        <v>81</v>
      </c>
      <c r="J13" s="75"/>
      <c r="K13" s="75">
        <v>674</v>
      </c>
    </row>
    <row r="14" spans="1:11" x14ac:dyDescent="0.15">
      <c r="A14" s="75" t="s">
        <v>72</v>
      </c>
      <c r="B14" s="75">
        <v>187</v>
      </c>
      <c r="C14" s="75">
        <v>205</v>
      </c>
      <c r="D14" s="75">
        <v>195</v>
      </c>
      <c r="E14" s="75">
        <v>90</v>
      </c>
      <c r="F14" s="75">
        <v>131</v>
      </c>
      <c r="G14" s="75">
        <v>69</v>
      </c>
      <c r="H14" s="75">
        <v>47</v>
      </c>
      <c r="I14" s="75">
        <v>60</v>
      </c>
      <c r="J14" s="75"/>
      <c r="K14" s="75">
        <v>584</v>
      </c>
    </row>
    <row r="15" spans="1:11" x14ac:dyDescent="0.15">
      <c r="A15" s="75" t="s">
        <v>73</v>
      </c>
      <c r="B15" s="75">
        <v>62</v>
      </c>
      <c r="C15" s="75">
        <v>65</v>
      </c>
      <c r="D15" s="75">
        <v>67</v>
      </c>
      <c r="E15" s="75">
        <v>25</v>
      </c>
      <c r="F15" s="75">
        <v>40</v>
      </c>
      <c r="G15" s="75">
        <v>12</v>
      </c>
      <c r="H15" s="75">
        <v>8</v>
      </c>
      <c r="I15" s="75">
        <v>17</v>
      </c>
      <c r="J15" s="75"/>
      <c r="K15" s="75">
        <v>176</v>
      </c>
    </row>
    <row r="16" spans="1:11" x14ac:dyDescent="0.15">
      <c r="A16" s="75" t="s">
        <v>74</v>
      </c>
      <c r="B16" s="75">
        <v>145</v>
      </c>
      <c r="C16" s="75">
        <v>152</v>
      </c>
      <c r="D16" s="75">
        <v>146</v>
      </c>
      <c r="E16" s="75">
        <v>50</v>
      </c>
      <c r="F16" s="75">
        <v>81</v>
      </c>
      <c r="G16" s="75">
        <v>24</v>
      </c>
      <c r="H16" s="75">
        <v>18</v>
      </c>
      <c r="I16" s="75">
        <v>40</v>
      </c>
      <c r="J16" s="75"/>
      <c r="K16" s="75">
        <v>402</v>
      </c>
    </row>
    <row r="17" spans="1:11" x14ac:dyDescent="0.15">
      <c r="A17" s="75" t="s">
        <v>75</v>
      </c>
      <c r="B17" s="75">
        <v>245</v>
      </c>
      <c r="C17" s="75">
        <v>248</v>
      </c>
      <c r="D17" s="75">
        <v>211</v>
      </c>
      <c r="E17" s="75">
        <v>122</v>
      </c>
      <c r="F17" s="75">
        <v>152</v>
      </c>
      <c r="G17" s="75">
        <v>87</v>
      </c>
      <c r="H17" s="75">
        <v>56</v>
      </c>
      <c r="I17" s="75">
        <v>97</v>
      </c>
      <c r="J17" s="75"/>
      <c r="K17" s="75">
        <v>815</v>
      </c>
    </row>
    <row r="18" spans="1:11" x14ac:dyDescent="0.15">
      <c r="A18" s="75" t="s">
        <v>76</v>
      </c>
      <c r="B18" s="75">
        <v>119</v>
      </c>
      <c r="C18" s="75">
        <v>118</v>
      </c>
      <c r="D18" s="75">
        <v>98</v>
      </c>
      <c r="E18" s="75">
        <v>60</v>
      </c>
      <c r="F18" s="75">
        <v>61</v>
      </c>
      <c r="G18" s="75">
        <v>25</v>
      </c>
      <c r="H18" s="75">
        <v>23</v>
      </c>
      <c r="I18" s="75">
        <v>32</v>
      </c>
      <c r="J18" s="75"/>
      <c r="K18" s="75">
        <v>455</v>
      </c>
    </row>
    <row r="19" spans="1:11" x14ac:dyDescent="0.15">
      <c r="A19" s="75" t="s">
        <v>77</v>
      </c>
      <c r="B19" s="75">
        <v>63</v>
      </c>
      <c r="C19" s="75">
        <v>62</v>
      </c>
      <c r="D19" s="75">
        <v>55</v>
      </c>
      <c r="E19" s="75">
        <v>32</v>
      </c>
      <c r="F19" s="75">
        <v>42</v>
      </c>
      <c r="G19" s="75">
        <v>10</v>
      </c>
      <c r="H19" s="75">
        <v>8</v>
      </c>
      <c r="I19" s="75">
        <v>15</v>
      </c>
      <c r="J19" s="75"/>
      <c r="K19" s="75">
        <v>214</v>
      </c>
    </row>
    <row r="20" spans="1:11" x14ac:dyDescent="0.15">
      <c r="A20" s="75" t="s">
        <v>78</v>
      </c>
      <c r="B20" s="75">
        <v>286</v>
      </c>
      <c r="C20" s="75">
        <v>301</v>
      </c>
      <c r="D20" s="75">
        <v>268</v>
      </c>
      <c r="E20" s="75">
        <v>110</v>
      </c>
      <c r="F20" s="75">
        <v>166</v>
      </c>
      <c r="G20" s="75">
        <v>68</v>
      </c>
      <c r="H20" s="75">
        <v>48</v>
      </c>
      <c r="I20" s="75">
        <v>82</v>
      </c>
      <c r="J20" s="75"/>
      <c r="K20" s="75">
        <v>811</v>
      </c>
    </row>
    <row r="21" spans="1:11" x14ac:dyDescent="0.15">
      <c r="A21" s="75" t="s">
        <v>79</v>
      </c>
      <c r="B21" s="75">
        <v>166</v>
      </c>
      <c r="C21" s="75">
        <v>152</v>
      </c>
      <c r="D21" s="75">
        <v>138</v>
      </c>
      <c r="E21" s="75">
        <v>69</v>
      </c>
      <c r="F21" s="75">
        <v>98</v>
      </c>
      <c r="G21" s="75">
        <v>44</v>
      </c>
      <c r="H21" s="75">
        <v>24</v>
      </c>
      <c r="I21" s="75">
        <v>39</v>
      </c>
      <c r="J21" s="75"/>
      <c r="K21" s="75">
        <v>482</v>
      </c>
    </row>
    <row r="22" spans="1:11" x14ac:dyDescent="0.15">
      <c r="A22" s="75" t="s">
        <v>80</v>
      </c>
      <c r="B22" s="75">
        <v>74</v>
      </c>
      <c r="C22" s="75">
        <v>64</v>
      </c>
      <c r="D22" s="75">
        <v>62</v>
      </c>
      <c r="E22" s="75">
        <v>17</v>
      </c>
      <c r="F22" s="75">
        <v>30</v>
      </c>
      <c r="G22" s="75">
        <v>14</v>
      </c>
      <c r="H22" s="75">
        <v>14</v>
      </c>
      <c r="I22" s="75">
        <v>13</v>
      </c>
      <c r="J22" s="75"/>
      <c r="K22" s="75">
        <v>211</v>
      </c>
    </row>
    <row r="23" spans="1:11" x14ac:dyDescent="0.15">
      <c r="A23" s="75" t="s">
        <v>81</v>
      </c>
      <c r="B23" s="75">
        <v>190</v>
      </c>
      <c r="C23" s="75">
        <v>179</v>
      </c>
      <c r="D23" s="75">
        <v>164</v>
      </c>
      <c r="E23" s="75">
        <v>63</v>
      </c>
      <c r="F23" s="75">
        <v>94</v>
      </c>
      <c r="G23" s="75">
        <v>25</v>
      </c>
      <c r="H23" s="75">
        <v>21</v>
      </c>
      <c r="I23" s="75">
        <v>41</v>
      </c>
      <c r="J23" s="75"/>
      <c r="K23" s="75">
        <v>550</v>
      </c>
    </row>
    <row r="24" spans="1:11" x14ac:dyDescent="0.15">
      <c r="A24" s="75" t="s">
        <v>82</v>
      </c>
      <c r="B24" s="75">
        <v>218</v>
      </c>
      <c r="C24" s="75">
        <v>186</v>
      </c>
      <c r="D24" s="75">
        <v>157</v>
      </c>
      <c r="E24" s="75">
        <v>88</v>
      </c>
      <c r="F24" s="75">
        <v>103</v>
      </c>
      <c r="G24" s="75">
        <v>40</v>
      </c>
      <c r="H24" s="75">
        <v>41</v>
      </c>
      <c r="I24" s="75">
        <v>83</v>
      </c>
      <c r="J24" s="75"/>
      <c r="K24" s="75">
        <v>762</v>
      </c>
    </row>
    <row r="25" spans="1:11" x14ac:dyDescent="0.15">
      <c r="A25" s="75" t="s">
        <v>83</v>
      </c>
      <c r="B25" s="75">
        <v>241</v>
      </c>
      <c r="C25" s="75">
        <v>235</v>
      </c>
      <c r="D25" s="75">
        <v>227</v>
      </c>
      <c r="E25" s="75">
        <v>73</v>
      </c>
      <c r="F25" s="75">
        <v>158</v>
      </c>
      <c r="G25" s="75">
        <v>31</v>
      </c>
      <c r="H25" s="75">
        <v>30</v>
      </c>
      <c r="I25" s="75">
        <v>51</v>
      </c>
      <c r="J25" s="75"/>
      <c r="K25" s="75">
        <v>569</v>
      </c>
    </row>
    <row r="26" spans="1:11" x14ac:dyDescent="0.15">
      <c r="A26" s="75"/>
      <c r="B26" s="75"/>
      <c r="C26" s="75"/>
      <c r="D26" s="75"/>
      <c r="E26" s="75"/>
      <c r="F26" s="75"/>
      <c r="G26" s="75"/>
      <c r="H26" s="75"/>
      <c r="I26" s="75"/>
      <c r="J26" s="75"/>
      <c r="K26" s="75"/>
    </row>
    <row r="27" spans="1:11" x14ac:dyDescent="0.15">
      <c r="A27" s="75" t="s">
        <v>84</v>
      </c>
      <c r="B27" s="75">
        <v>1725</v>
      </c>
      <c r="C27" s="75">
        <v>1868</v>
      </c>
      <c r="D27" s="75">
        <v>1780</v>
      </c>
      <c r="E27" s="75">
        <v>678</v>
      </c>
      <c r="F27" s="75">
        <v>1083</v>
      </c>
      <c r="G27" s="75">
        <v>402</v>
      </c>
      <c r="H27" s="75">
        <v>267</v>
      </c>
      <c r="I27" s="75">
        <v>432</v>
      </c>
      <c r="J27" s="75"/>
      <c r="K27" s="75">
        <v>4275</v>
      </c>
    </row>
    <row r="28" spans="1:11" x14ac:dyDescent="0.15">
      <c r="A28" s="75" t="s">
        <v>85</v>
      </c>
      <c r="B28" s="75">
        <v>897</v>
      </c>
      <c r="C28" s="75">
        <v>999</v>
      </c>
      <c r="D28" s="75">
        <v>987</v>
      </c>
      <c r="E28" s="75">
        <v>360</v>
      </c>
      <c r="F28" s="75">
        <v>636</v>
      </c>
      <c r="G28" s="75">
        <v>280</v>
      </c>
      <c r="H28" s="75">
        <v>153</v>
      </c>
      <c r="I28" s="75">
        <v>253</v>
      </c>
      <c r="J28" s="75"/>
      <c r="K28" s="75">
        <v>2542</v>
      </c>
    </row>
    <row r="29" spans="1:11" x14ac:dyDescent="0.15">
      <c r="A29" s="75" t="s">
        <v>86</v>
      </c>
      <c r="B29" s="75">
        <v>639</v>
      </c>
      <c r="C29" s="75">
        <v>670</v>
      </c>
      <c r="D29" s="75">
        <v>619</v>
      </c>
      <c r="E29" s="75">
        <v>287</v>
      </c>
      <c r="F29" s="75">
        <v>404</v>
      </c>
      <c r="G29" s="75">
        <v>192</v>
      </c>
      <c r="H29" s="75">
        <v>129</v>
      </c>
      <c r="I29" s="75">
        <v>214</v>
      </c>
      <c r="J29" s="75"/>
      <c r="K29" s="75">
        <v>1977</v>
      </c>
    </row>
    <row r="30" spans="1:11" x14ac:dyDescent="0.15">
      <c r="A30" s="75" t="s">
        <v>87</v>
      </c>
      <c r="B30" s="75">
        <v>898</v>
      </c>
      <c r="C30" s="75">
        <v>876</v>
      </c>
      <c r="D30" s="75">
        <v>785</v>
      </c>
      <c r="E30" s="75">
        <v>351</v>
      </c>
      <c r="F30" s="75">
        <v>491</v>
      </c>
      <c r="G30" s="75">
        <v>186</v>
      </c>
      <c r="H30" s="75">
        <v>138</v>
      </c>
      <c r="I30" s="75">
        <v>222</v>
      </c>
      <c r="J30" s="75"/>
      <c r="K30" s="75">
        <v>2723</v>
      </c>
    </row>
    <row r="31" spans="1:11" x14ac:dyDescent="0.15">
      <c r="A31" s="75" t="s">
        <v>88</v>
      </c>
      <c r="B31" s="75">
        <v>459</v>
      </c>
      <c r="C31" s="75">
        <v>421</v>
      </c>
      <c r="D31" s="75">
        <v>384</v>
      </c>
      <c r="E31" s="75">
        <v>161</v>
      </c>
      <c r="F31" s="75">
        <v>261</v>
      </c>
      <c r="G31" s="75">
        <v>71</v>
      </c>
      <c r="H31" s="75">
        <v>71</v>
      </c>
      <c r="I31" s="75">
        <v>134</v>
      </c>
      <c r="J31" s="75"/>
      <c r="K31" s="75">
        <v>1331</v>
      </c>
    </row>
    <row r="32" spans="1:11" x14ac:dyDescent="0.15">
      <c r="A32" s="48" t="s">
        <v>89</v>
      </c>
      <c r="B32" s="48">
        <v>4618</v>
      </c>
      <c r="C32" s="48">
        <v>4834</v>
      </c>
      <c r="D32" s="48">
        <v>4555</v>
      </c>
      <c r="E32" s="48">
        <v>1837</v>
      </c>
      <c r="F32" s="48">
        <v>2875</v>
      </c>
      <c r="G32" s="48">
        <v>1131</v>
      </c>
      <c r="H32" s="48">
        <v>758</v>
      </c>
      <c r="I32" s="48">
        <v>1255</v>
      </c>
      <c r="J32" s="48"/>
      <c r="K32" s="48">
        <v>12848</v>
      </c>
    </row>
    <row r="34" spans="1:11" ht="9" customHeight="1" x14ac:dyDescent="0.15">
      <c r="A34" s="128" t="s">
        <v>90</v>
      </c>
      <c r="B34" s="137" t="s">
        <v>61</v>
      </c>
      <c r="C34" s="137"/>
      <c r="D34" s="137"/>
      <c r="E34" s="137"/>
      <c r="F34" s="137"/>
      <c r="G34" s="137"/>
      <c r="H34" s="137"/>
      <c r="I34" s="137"/>
      <c r="J34" s="103"/>
      <c r="K34" s="138" t="s">
        <v>52</v>
      </c>
    </row>
    <row r="35" spans="1:11" ht="63" x14ac:dyDescent="0.15">
      <c r="A35" s="128"/>
      <c r="B35" s="65" t="s">
        <v>49</v>
      </c>
      <c r="C35" s="65" t="s">
        <v>50</v>
      </c>
      <c r="D35" s="65" t="s">
        <v>53</v>
      </c>
      <c r="E35" s="65" t="s">
        <v>51</v>
      </c>
      <c r="F35" s="65" t="s">
        <v>54</v>
      </c>
      <c r="G35" s="65" t="s">
        <v>55</v>
      </c>
      <c r="H35" s="65" t="s">
        <v>56</v>
      </c>
      <c r="I35" s="65" t="s">
        <v>57</v>
      </c>
      <c r="J35" s="104"/>
      <c r="K35" s="139"/>
    </row>
    <row r="36" spans="1:11" x14ac:dyDescent="0.15">
      <c r="A36" s="75" t="s">
        <v>62</v>
      </c>
      <c r="B36" s="76">
        <v>36.70738801628854</v>
      </c>
      <c r="C36" s="76">
        <v>40.721349621873181</v>
      </c>
      <c r="D36" s="76">
        <v>38.7434554973822</v>
      </c>
      <c r="E36" s="76">
        <v>14.60151250727167</v>
      </c>
      <c r="F36" s="76">
        <v>23.211169284467715</v>
      </c>
      <c r="G36" s="76">
        <v>7.1553228621291449</v>
      </c>
      <c r="H36" s="76">
        <v>5.1192553810354857</v>
      </c>
      <c r="I36" s="76">
        <v>8.7260034904013963</v>
      </c>
      <c r="J36" s="105"/>
      <c r="K36" s="75">
        <v>1719</v>
      </c>
    </row>
    <row r="37" spans="1:11" x14ac:dyDescent="0.15">
      <c r="A37" s="75" t="s">
        <v>63</v>
      </c>
      <c r="B37" s="76">
        <v>20.33898305084746</v>
      </c>
      <c r="C37" s="76">
        <v>22.033898305084744</v>
      </c>
      <c r="D37" s="76">
        <v>18.64406779661017</v>
      </c>
      <c r="E37" s="76">
        <v>12.711864406779661</v>
      </c>
      <c r="F37" s="76">
        <v>14.40677966101695</v>
      </c>
      <c r="G37" s="76">
        <v>5.0847457627118651</v>
      </c>
      <c r="H37" s="76">
        <v>7.6271186440677967</v>
      </c>
      <c r="I37" s="76">
        <v>9.3220338983050848</v>
      </c>
      <c r="J37" s="76"/>
      <c r="K37" s="75">
        <v>118</v>
      </c>
    </row>
    <row r="38" spans="1:11" x14ac:dyDescent="0.15">
      <c r="A38" s="75" t="s">
        <v>64</v>
      </c>
      <c r="B38" s="76">
        <v>27.486910994764397</v>
      </c>
      <c r="C38" s="76">
        <v>28.272251308900525</v>
      </c>
      <c r="D38" s="76">
        <v>27.225130890052355</v>
      </c>
      <c r="E38" s="76">
        <v>10.99476439790576</v>
      </c>
      <c r="F38" s="76">
        <v>18.586387434554975</v>
      </c>
      <c r="G38" s="76">
        <v>7.8534031413612562</v>
      </c>
      <c r="H38" s="76">
        <v>4.4502617801047117</v>
      </c>
      <c r="I38" s="76">
        <v>6.8062827225130889</v>
      </c>
      <c r="J38" s="76"/>
      <c r="K38" s="75">
        <v>382</v>
      </c>
    </row>
    <row r="39" spans="1:11" x14ac:dyDescent="0.15">
      <c r="A39" s="75" t="s">
        <v>65</v>
      </c>
      <c r="B39" s="76">
        <v>46.935797665369648</v>
      </c>
      <c r="C39" s="76">
        <v>50.291828793774314</v>
      </c>
      <c r="D39" s="76">
        <v>48.054474708171206</v>
      </c>
      <c r="E39" s="76">
        <v>17.996108949416342</v>
      </c>
      <c r="F39" s="76">
        <v>28.988326848249031</v>
      </c>
      <c r="G39" s="76">
        <v>11.819066147859921</v>
      </c>
      <c r="H39" s="76">
        <v>7.4416342412451364</v>
      </c>
      <c r="I39" s="76">
        <v>11.916342412451362</v>
      </c>
      <c r="J39" s="76"/>
      <c r="K39" s="75">
        <v>2056</v>
      </c>
    </row>
    <row r="40" spans="1:11" x14ac:dyDescent="0.15">
      <c r="A40" s="75" t="s">
        <v>66</v>
      </c>
      <c r="B40" s="76">
        <v>27.613412228796847</v>
      </c>
      <c r="C40" s="76">
        <v>33.530571992110453</v>
      </c>
      <c r="D40" s="76">
        <v>33.925049309664693</v>
      </c>
      <c r="E40" s="76">
        <v>9.2702169625246551</v>
      </c>
      <c r="F40" s="76">
        <v>17.751479289940828</v>
      </c>
      <c r="G40" s="76">
        <v>5.7199211045364891</v>
      </c>
      <c r="H40" s="76">
        <v>4.5364891518737673</v>
      </c>
      <c r="I40" s="76">
        <v>7.4950690335305712</v>
      </c>
      <c r="J40" s="76"/>
      <c r="K40" s="75">
        <v>507</v>
      </c>
    </row>
    <row r="41" spans="1:11" s="108" customFormat="1" x14ac:dyDescent="0.15">
      <c r="A41" s="109" t="s">
        <v>67</v>
      </c>
      <c r="B41" s="110">
        <v>21.904761904761905</v>
      </c>
      <c r="C41" s="110">
        <v>30</v>
      </c>
      <c r="D41" s="110">
        <v>35.714285714285715</v>
      </c>
      <c r="E41" s="110">
        <v>11.904761904761903</v>
      </c>
      <c r="F41" s="110">
        <v>20</v>
      </c>
      <c r="G41" s="110">
        <v>8.5714285714285712</v>
      </c>
      <c r="H41" s="110">
        <v>6.666666666666667</v>
      </c>
      <c r="I41" s="110">
        <v>8.5714285714285712</v>
      </c>
      <c r="J41" s="110"/>
      <c r="K41" s="109">
        <v>210</v>
      </c>
    </row>
    <row r="42" spans="1:11" s="108" customFormat="1" x14ac:dyDescent="0.15">
      <c r="A42" s="109" t="s">
        <v>68</v>
      </c>
      <c r="B42" s="110">
        <v>31.649831649831651</v>
      </c>
      <c r="C42" s="110">
        <v>36.026936026936028</v>
      </c>
      <c r="D42" s="110">
        <v>32.659932659932664</v>
      </c>
      <c r="E42" s="110">
        <v>7.4074074074074066</v>
      </c>
      <c r="F42" s="110">
        <v>16.161616161616163</v>
      </c>
      <c r="G42" s="110">
        <v>3.7037037037037033</v>
      </c>
      <c r="H42" s="110">
        <v>3.0303030303030303</v>
      </c>
      <c r="I42" s="110">
        <v>6.7340067340067336</v>
      </c>
      <c r="J42" s="110"/>
      <c r="K42" s="109">
        <v>297</v>
      </c>
    </row>
    <row r="43" spans="1:11" x14ac:dyDescent="0.15">
      <c r="A43" s="75" t="s">
        <v>69</v>
      </c>
      <c r="B43" s="76">
        <v>40.267765190525232</v>
      </c>
      <c r="C43" s="76">
        <v>45.726055612770338</v>
      </c>
      <c r="D43" s="76">
        <v>45.1081359423275</v>
      </c>
      <c r="E43" s="76">
        <v>15.653964984552008</v>
      </c>
      <c r="F43" s="76">
        <v>29.248197734294539</v>
      </c>
      <c r="G43" s="76">
        <v>12.667353244078269</v>
      </c>
      <c r="H43" s="76">
        <v>5.7672502574665296</v>
      </c>
      <c r="I43" s="76">
        <v>9.7837281153450064</v>
      </c>
      <c r="J43" s="76"/>
      <c r="K43" s="75">
        <v>971</v>
      </c>
    </row>
    <row r="44" spans="1:11" x14ac:dyDescent="0.15">
      <c r="A44" s="75" t="s">
        <v>70</v>
      </c>
      <c r="B44" s="76">
        <v>32.564102564102562</v>
      </c>
      <c r="C44" s="76">
        <v>35.128205128205124</v>
      </c>
      <c r="D44" s="76">
        <v>34.102564102564102</v>
      </c>
      <c r="E44" s="76">
        <v>11.282051282051283</v>
      </c>
      <c r="F44" s="76">
        <v>20.76923076923077</v>
      </c>
      <c r="G44" s="76">
        <v>5.384615384615385</v>
      </c>
      <c r="H44" s="76">
        <v>5.384615384615385</v>
      </c>
      <c r="I44" s="76">
        <v>10</v>
      </c>
      <c r="J44" s="76"/>
      <c r="K44" s="75">
        <v>390</v>
      </c>
    </row>
    <row r="45" spans="1:11" x14ac:dyDescent="0.15">
      <c r="A45" s="75" t="s">
        <v>71</v>
      </c>
      <c r="B45" s="76">
        <v>35.459940652818986</v>
      </c>
      <c r="C45" s="76">
        <v>36.795252225519285</v>
      </c>
      <c r="D45" s="76">
        <v>36.201780415430271</v>
      </c>
      <c r="E45" s="76">
        <v>17.359050445103858</v>
      </c>
      <c r="F45" s="76">
        <v>26.854599406528191</v>
      </c>
      <c r="G45" s="76">
        <v>15.875370919881307</v>
      </c>
      <c r="H45" s="76">
        <v>7.8635014836795243</v>
      </c>
      <c r="I45" s="76">
        <v>12.01780415430267</v>
      </c>
      <c r="J45" s="76"/>
      <c r="K45" s="75">
        <v>674</v>
      </c>
    </row>
    <row r="46" spans="1:11" x14ac:dyDescent="0.15">
      <c r="A46" s="75" t="s">
        <v>72</v>
      </c>
      <c r="B46" s="76">
        <v>32.020547945205479</v>
      </c>
      <c r="C46" s="76">
        <v>35.102739726027401</v>
      </c>
      <c r="D46" s="76">
        <v>33.390410958904113</v>
      </c>
      <c r="E46" s="76">
        <v>15.41095890410959</v>
      </c>
      <c r="F46" s="76">
        <v>22.43150684931507</v>
      </c>
      <c r="G46" s="76">
        <v>11.815068493150685</v>
      </c>
      <c r="H46" s="76">
        <v>8.0479452054794525</v>
      </c>
      <c r="I46" s="76">
        <v>10.273972602739725</v>
      </c>
      <c r="J46" s="76"/>
      <c r="K46" s="75">
        <v>584</v>
      </c>
    </row>
    <row r="47" spans="1:11" x14ac:dyDescent="0.15">
      <c r="A47" s="75" t="s">
        <v>73</v>
      </c>
      <c r="B47" s="76">
        <v>35.227272727272727</v>
      </c>
      <c r="C47" s="76">
        <v>36.93181818181818</v>
      </c>
      <c r="D47" s="76">
        <v>38.06818181818182</v>
      </c>
      <c r="E47" s="76">
        <v>14.204545454545455</v>
      </c>
      <c r="F47" s="76">
        <v>22.727272727272727</v>
      </c>
      <c r="G47" s="76">
        <v>6.8181818181818175</v>
      </c>
      <c r="H47" s="76">
        <v>4.5454545454545459</v>
      </c>
      <c r="I47" s="76">
        <v>9.6590909090909083</v>
      </c>
      <c r="J47" s="76"/>
      <c r="K47" s="75">
        <v>176</v>
      </c>
    </row>
    <row r="48" spans="1:11" x14ac:dyDescent="0.15">
      <c r="A48" s="75" t="s">
        <v>74</v>
      </c>
      <c r="B48" s="76">
        <v>36.069651741293534</v>
      </c>
      <c r="C48" s="76">
        <v>37.810945273631837</v>
      </c>
      <c r="D48" s="76">
        <v>36.318407960199004</v>
      </c>
      <c r="E48" s="76">
        <v>12.437810945273633</v>
      </c>
      <c r="F48" s="76">
        <v>20.149253731343283</v>
      </c>
      <c r="G48" s="76">
        <v>5.9701492537313428</v>
      </c>
      <c r="H48" s="76">
        <v>4.4776119402985071</v>
      </c>
      <c r="I48" s="76">
        <v>9.9502487562189064</v>
      </c>
      <c r="J48" s="76"/>
      <c r="K48" s="75">
        <v>402</v>
      </c>
    </row>
    <row r="49" spans="1:11" x14ac:dyDescent="0.15">
      <c r="A49" s="75" t="s">
        <v>75</v>
      </c>
      <c r="B49" s="76">
        <v>30.061349693251532</v>
      </c>
      <c r="C49" s="76">
        <v>30.429447852760738</v>
      </c>
      <c r="D49" s="76">
        <v>25.889570552147241</v>
      </c>
      <c r="E49" s="76">
        <v>14.969325153374232</v>
      </c>
      <c r="F49" s="76">
        <v>18.650306748466257</v>
      </c>
      <c r="G49" s="76">
        <v>10.67484662576687</v>
      </c>
      <c r="H49" s="76">
        <v>6.8711656441717794</v>
      </c>
      <c r="I49" s="76">
        <v>11.901840490797547</v>
      </c>
      <c r="J49" s="76"/>
      <c r="K49" s="75">
        <v>815</v>
      </c>
    </row>
    <row r="50" spans="1:11" x14ac:dyDescent="0.15">
      <c r="A50" s="75" t="s">
        <v>76</v>
      </c>
      <c r="B50" s="76">
        <v>26.153846153846157</v>
      </c>
      <c r="C50" s="76">
        <v>25.934065934065938</v>
      </c>
      <c r="D50" s="76">
        <v>21.53846153846154</v>
      </c>
      <c r="E50" s="76">
        <v>13.186813186813188</v>
      </c>
      <c r="F50" s="76">
        <v>13.406593406593407</v>
      </c>
      <c r="G50" s="76">
        <v>5.4945054945054945</v>
      </c>
      <c r="H50" s="76">
        <v>5.0549450549450547</v>
      </c>
      <c r="I50" s="76">
        <v>7.0329670329670328</v>
      </c>
      <c r="J50" s="76"/>
      <c r="K50" s="75">
        <v>455</v>
      </c>
    </row>
    <row r="51" spans="1:11" x14ac:dyDescent="0.15">
      <c r="A51" s="75" t="s">
        <v>77</v>
      </c>
      <c r="B51" s="76">
        <v>29.439252336448597</v>
      </c>
      <c r="C51" s="76">
        <v>28.971962616822427</v>
      </c>
      <c r="D51" s="76">
        <v>25.700934579439249</v>
      </c>
      <c r="E51" s="76">
        <v>14.953271028037381</v>
      </c>
      <c r="F51" s="76">
        <v>19.626168224299064</v>
      </c>
      <c r="G51" s="76">
        <v>4.6728971962616823</v>
      </c>
      <c r="H51" s="76">
        <v>3.7383177570093453</v>
      </c>
      <c r="I51" s="76">
        <v>7.009345794392523</v>
      </c>
      <c r="J51" s="76"/>
      <c r="K51" s="75">
        <v>214</v>
      </c>
    </row>
    <row r="52" spans="1:11" x14ac:dyDescent="0.15">
      <c r="A52" s="75" t="s">
        <v>78</v>
      </c>
      <c r="B52" s="76">
        <v>35.265104808877929</v>
      </c>
      <c r="C52" s="76">
        <v>37.114673242909987</v>
      </c>
      <c r="D52" s="76">
        <v>33.045622688039458</v>
      </c>
      <c r="E52" s="76">
        <v>13.563501849568436</v>
      </c>
      <c r="F52" s="76">
        <v>20.468557336621455</v>
      </c>
      <c r="G52" s="76">
        <v>8.3847102342786677</v>
      </c>
      <c r="H52" s="76">
        <v>5.9186189889025895</v>
      </c>
      <c r="I52" s="76">
        <v>10.110974106041924</v>
      </c>
      <c r="J52" s="76"/>
      <c r="K52" s="75">
        <v>811</v>
      </c>
    </row>
    <row r="53" spans="1:11" x14ac:dyDescent="0.15">
      <c r="A53" s="75" t="s">
        <v>79</v>
      </c>
      <c r="B53" s="76">
        <v>34.439834024896264</v>
      </c>
      <c r="C53" s="76">
        <v>31.535269709543567</v>
      </c>
      <c r="D53" s="76">
        <v>28.630705394190869</v>
      </c>
      <c r="E53" s="76">
        <v>14.315352697095435</v>
      </c>
      <c r="F53" s="76">
        <v>20.331950207468878</v>
      </c>
      <c r="G53" s="76">
        <v>9.1286307053941904</v>
      </c>
      <c r="H53" s="76">
        <v>4.9792531120331951</v>
      </c>
      <c r="I53" s="76">
        <v>8.0912863070539416</v>
      </c>
      <c r="J53" s="76"/>
      <c r="K53" s="75">
        <v>482</v>
      </c>
    </row>
    <row r="54" spans="1:11" x14ac:dyDescent="0.15">
      <c r="A54" s="75" t="s">
        <v>80</v>
      </c>
      <c r="B54" s="76">
        <v>35.071090047393369</v>
      </c>
      <c r="C54" s="76">
        <v>30.33175355450237</v>
      </c>
      <c r="D54" s="76">
        <v>29.383886255924168</v>
      </c>
      <c r="E54" s="76">
        <v>8.0568720379146921</v>
      </c>
      <c r="F54" s="76">
        <v>14.218009478672986</v>
      </c>
      <c r="G54" s="76">
        <v>6.6350710900473935</v>
      </c>
      <c r="H54" s="76">
        <v>6.6350710900473935</v>
      </c>
      <c r="I54" s="76">
        <v>6.1611374407582939</v>
      </c>
      <c r="J54" s="76"/>
      <c r="K54" s="75">
        <v>211</v>
      </c>
    </row>
    <row r="55" spans="1:11" x14ac:dyDescent="0.15">
      <c r="A55" s="75" t="s">
        <v>81</v>
      </c>
      <c r="B55" s="76">
        <v>34.545454545454547</v>
      </c>
      <c r="C55" s="76">
        <v>32.545454545454547</v>
      </c>
      <c r="D55" s="76">
        <v>29.818181818181817</v>
      </c>
      <c r="E55" s="76">
        <v>11.454545454545455</v>
      </c>
      <c r="F55" s="76">
        <v>17.09090909090909</v>
      </c>
      <c r="G55" s="76">
        <v>4.5454545454545459</v>
      </c>
      <c r="H55" s="76">
        <v>3.8181818181818183</v>
      </c>
      <c r="I55" s="76">
        <v>7.4545454545454541</v>
      </c>
      <c r="J55" s="76"/>
      <c r="K55" s="75">
        <v>550</v>
      </c>
    </row>
    <row r="56" spans="1:11" x14ac:dyDescent="0.15">
      <c r="A56" s="75" t="s">
        <v>82</v>
      </c>
      <c r="B56" s="76">
        <v>28.608923884514436</v>
      </c>
      <c r="C56" s="76">
        <v>24.409448818897637</v>
      </c>
      <c r="D56" s="76">
        <v>20.603674540682416</v>
      </c>
      <c r="E56" s="76">
        <v>11.548556430446194</v>
      </c>
      <c r="F56" s="76">
        <v>13.517060367454068</v>
      </c>
      <c r="G56" s="76">
        <v>5.2493438320209975</v>
      </c>
      <c r="H56" s="76">
        <v>5.3805774278215219</v>
      </c>
      <c r="I56" s="76">
        <v>10.892388451443571</v>
      </c>
      <c r="J56" s="76"/>
      <c r="K56" s="75">
        <v>762</v>
      </c>
    </row>
    <row r="57" spans="1:11" x14ac:dyDescent="0.15">
      <c r="A57" s="75" t="s">
        <v>83</v>
      </c>
      <c r="B57" s="76">
        <v>42.355008787346222</v>
      </c>
      <c r="C57" s="76">
        <v>41.300527240773292</v>
      </c>
      <c r="D57" s="76">
        <v>39.894551845342704</v>
      </c>
      <c r="E57" s="76">
        <v>12.829525483304041</v>
      </c>
      <c r="F57" s="76">
        <v>27.768014059753952</v>
      </c>
      <c r="G57" s="76">
        <v>5.4481546572934976</v>
      </c>
      <c r="H57" s="76">
        <v>5.272407732864675</v>
      </c>
      <c r="I57" s="76">
        <v>8.9630931458699479</v>
      </c>
      <c r="J57" s="76"/>
      <c r="K57" s="75">
        <v>569</v>
      </c>
    </row>
    <row r="58" spans="1:11" x14ac:dyDescent="0.15">
      <c r="A58" s="75"/>
      <c r="B58" s="76"/>
      <c r="C58" s="76"/>
      <c r="D58" s="76"/>
      <c r="E58" s="76"/>
      <c r="F58" s="76"/>
      <c r="G58" s="76"/>
      <c r="H58" s="76"/>
      <c r="I58" s="76"/>
      <c r="J58" s="76"/>
      <c r="K58" s="75"/>
    </row>
    <row r="59" spans="1:11" x14ac:dyDescent="0.15">
      <c r="A59" s="75" t="s">
        <v>84</v>
      </c>
      <c r="B59" s="76">
        <v>40.350877192982452</v>
      </c>
      <c r="C59" s="76">
        <v>43.695906432748536</v>
      </c>
      <c r="D59" s="76">
        <v>41.637426900584792</v>
      </c>
      <c r="E59" s="76">
        <v>15.859649122807017</v>
      </c>
      <c r="F59" s="76">
        <v>25.333333333333336</v>
      </c>
      <c r="G59" s="76">
        <v>9.4035087719298254</v>
      </c>
      <c r="H59" s="76">
        <v>6.2456140350877192</v>
      </c>
      <c r="I59" s="76">
        <v>10.105263157894736</v>
      </c>
      <c r="J59" s="76"/>
      <c r="K59" s="75">
        <v>4275</v>
      </c>
    </row>
    <row r="60" spans="1:11" x14ac:dyDescent="0.15">
      <c r="A60" s="75" t="s">
        <v>85</v>
      </c>
      <c r="B60" s="76">
        <v>35.28717545239968</v>
      </c>
      <c r="C60" s="76">
        <v>39.299763965381587</v>
      </c>
      <c r="D60" s="76">
        <v>38.827694728560189</v>
      </c>
      <c r="E60" s="76">
        <v>14.162077104642016</v>
      </c>
      <c r="F60" s="76">
        <v>25.019669551534225</v>
      </c>
      <c r="G60" s="76">
        <v>11.014948859166012</v>
      </c>
      <c r="H60" s="76">
        <v>6.0188827694728557</v>
      </c>
      <c r="I60" s="76">
        <v>9.9527930763178603</v>
      </c>
      <c r="J60" s="76"/>
      <c r="K60" s="75">
        <v>2542</v>
      </c>
    </row>
    <row r="61" spans="1:11" x14ac:dyDescent="0.15">
      <c r="A61" s="75" t="s">
        <v>86</v>
      </c>
      <c r="B61" s="76">
        <v>32.32169954476479</v>
      </c>
      <c r="C61" s="76">
        <v>33.889731917046028</v>
      </c>
      <c r="D61" s="76">
        <v>31.310065756196259</v>
      </c>
      <c r="E61" s="76">
        <v>14.516944865958523</v>
      </c>
      <c r="F61" s="76">
        <v>20.435002529084471</v>
      </c>
      <c r="G61" s="76">
        <v>9.7116843702579665</v>
      </c>
      <c r="H61" s="76">
        <v>6.5250379362670712</v>
      </c>
      <c r="I61" s="76">
        <v>10.824481537683358</v>
      </c>
      <c r="J61" s="76"/>
      <c r="K61" s="75">
        <v>1977</v>
      </c>
    </row>
    <row r="62" spans="1:11" x14ac:dyDescent="0.15">
      <c r="A62" s="75" t="s">
        <v>87</v>
      </c>
      <c r="B62" s="76">
        <v>32.978332721263314</v>
      </c>
      <c r="C62" s="76">
        <v>32.170400293793612</v>
      </c>
      <c r="D62" s="76">
        <v>28.828497980168933</v>
      </c>
      <c r="E62" s="76">
        <v>12.890194638266617</v>
      </c>
      <c r="F62" s="76">
        <v>18.031582813073815</v>
      </c>
      <c r="G62" s="76">
        <v>6.8307014322438491</v>
      </c>
      <c r="H62" s="76">
        <v>5.0679397723099529</v>
      </c>
      <c r="I62" s="76">
        <v>8.152772677194271</v>
      </c>
      <c r="J62" s="76"/>
      <c r="K62" s="75">
        <v>2723</v>
      </c>
    </row>
    <row r="63" spans="1:11" x14ac:dyDescent="0.15">
      <c r="A63" s="75" t="s">
        <v>88</v>
      </c>
      <c r="B63" s="76">
        <v>34.485349361382418</v>
      </c>
      <c r="C63" s="76">
        <v>31.630353117956421</v>
      </c>
      <c r="D63" s="76">
        <v>28.850488354620584</v>
      </c>
      <c r="E63" s="76">
        <v>12.096168294515403</v>
      </c>
      <c r="F63" s="76">
        <v>19.60931630353118</v>
      </c>
      <c r="G63" s="76">
        <v>5.334335086401202</v>
      </c>
      <c r="H63" s="76">
        <v>5.334335086401202</v>
      </c>
      <c r="I63" s="76">
        <v>10.067618332081143</v>
      </c>
      <c r="J63" s="76"/>
      <c r="K63" s="75">
        <v>1331</v>
      </c>
    </row>
    <row r="64" spans="1:11" x14ac:dyDescent="0.15">
      <c r="A64" s="48" t="s">
        <v>89</v>
      </c>
      <c r="B64" s="77">
        <v>35.943337484433371</v>
      </c>
      <c r="C64" s="77">
        <v>37.624533001245332</v>
      </c>
      <c r="D64" s="77">
        <v>35.452988792029885</v>
      </c>
      <c r="E64" s="77">
        <v>14.297945205479451</v>
      </c>
      <c r="F64" s="77">
        <v>22.377023661270236</v>
      </c>
      <c r="G64" s="77">
        <v>8.8029265255292657</v>
      </c>
      <c r="H64" s="77">
        <v>5.8997509339975096</v>
      </c>
      <c r="I64" s="77">
        <v>9.7680572851805731</v>
      </c>
      <c r="J64" s="77"/>
      <c r="K64" s="48">
        <v>12848</v>
      </c>
    </row>
    <row r="65" spans="1:1" x14ac:dyDescent="0.15">
      <c r="A65" s="56" t="s">
        <v>123</v>
      </c>
    </row>
  </sheetData>
  <mergeCells count="7">
    <mergeCell ref="A1:K1"/>
    <mergeCell ref="A2:A3"/>
    <mergeCell ref="B2:I2"/>
    <mergeCell ref="K2:K3"/>
    <mergeCell ref="A34:A35"/>
    <mergeCell ref="B34:I34"/>
    <mergeCell ref="K34:K35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W34"/>
  <sheetViews>
    <sheetView workbookViewId="0"/>
  </sheetViews>
  <sheetFormatPr defaultColWidth="9.140625" defaultRowHeight="9" x14ac:dyDescent="0.15"/>
  <cols>
    <col min="1" max="1" width="48.85546875" style="55" customWidth="1"/>
    <col min="2" max="2" width="9.140625" style="55"/>
    <col min="3" max="3" width="1" style="55" customWidth="1"/>
    <col min="4" max="16" width="9.140625" style="55"/>
    <col min="17" max="17" width="1" style="55" customWidth="1"/>
    <col min="18" max="28" width="9.140625" style="55"/>
    <col min="29" max="47" width="9.140625" style="68"/>
    <col min="48" max="16384" width="9.140625" style="55"/>
  </cols>
  <sheetData>
    <row r="1" spans="1:49" ht="24.75" customHeight="1" x14ac:dyDescent="0.15">
      <c r="A1" s="111" t="s">
        <v>110</v>
      </c>
    </row>
    <row r="2" spans="1:49" x14ac:dyDescent="0.15">
      <c r="A2" s="124" t="s">
        <v>25</v>
      </c>
      <c r="B2" s="122" t="s">
        <v>40</v>
      </c>
      <c r="C2" s="84"/>
      <c r="D2" s="126" t="s">
        <v>29</v>
      </c>
      <c r="E2" s="126"/>
      <c r="F2" s="126"/>
      <c r="G2" s="126"/>
      <c r="H2" s="126"/>
      <c r="I2" s="126"/>
      <c r="J2" s="126"/>
      <c r="K2" s="126"/>
      <c r="L2" s="126"/>
      <c r="M2" s="130"/>
      <c r="N2" s="130"/>
      <c r="O2" s="130"/>
      <c r="P2" s="130"/>
      <c r="Q2" s="83"/>
      <c r="R2" s="126" t="s">
        <v>30</v>
      </c>
      <c r="S2" s="126"/>
      <c r="T2" s="126"/>
      <c r="U2" s="126"/>
      <c r="V2" s="126"/>
      <c r="W2" s="126"/>
      <c r="X2" s="126"/>
      <c r="Y2" s="126"/>
      <c r="Z2" s="126"/>
      <c r="AA2" s="130"/>
      <c r="AB2" s="130"/>
    </row>
    <row r="3" spans="1:49" ht="36" x14ac:dyDescent="0.15">
      <c r="A3" s="125"/>
      <c r="B3" s="131"/>
      <c r="C3" s="50"/>
      <c r="D3" s="2" t="s">
        <v>5</v>
      </c>
      <c r="E3" s="2" t="s">
        <v>6</v>
      </c>
      <c r="F3" s="2" t="s">
        <v>7</v>
      </c>
      <c r="G3" s="2" t="s">
        <v>8</v>
      </c>
      <c r="H3" s="2" t="s">
        <v>9</v>
      </c>
      <c r="I3" s="2" t="s">
        <v>10</v>
      </c>
      <c r="J3" s="2" t="s">
        <v>12</v>
      </c>
      <c r="K3" s="2" t="s">
        <v>11</v>
      </c>
      <c r="L3" s="2" t="s">
        <v>13</v>
      </c>
      <c r="M3" s="2" t="s">
        <v>14</v>
      </c>
      <c r="N3" s="2" t="s">
        <v>15</v>
      </c>
      <c r="O3" s="2" t="s">
        <v>16</v>
      </c>
      <c r="P3" s="2" t="s">
        <v>17</v>
      </c>
      <c r="Q3" s="1"/>
      <c r="R3" s="2" t="s">
        <v>5</v>
      </c>
      <c r="S3" s="2" t="s">
        <v>6</v>
      </c>
      <c r="T3" s="2" t="s">
        <v>7</v>
      </c>
      <c r="U3" s="2" t="s">
        <v>8</v>
      </c>
      <c r="V3" s="2" t="s">
        <v>9</v>
      </c>
      <c r="W3" s="2" t="s">
        <v>10</v>
      </c>
      <c r="X3" s="2" t="s">
        <v>12</v>
      </c>
      <c r="Y3" s="2" t="s">
        <v>11</v>
      </c>
      <c r="Z3" s="2" t="s">
        <v>13</v>
      </c>
      <c r="AA3" s="2" t="s">
        <v>16</v>
      </c>
      <c r="AB3" s="2" t="s">
        <v>17</v>
      </c>
    </row>
    <row r="4" spans="1:49" x14ac:dyDescent="0.15">
      <c r="A4" s="7" t="s">
        <v>124</v>
      </c>
      <c r="B4" s="51">
        <v>4879</v>
      </c>
      <c r="C4" s="51"/>
      <c r="D4" s="51">
        <v>1764</v>
      </c>
      <c r="E4" s="51">
        <v>78</v>
      </c>
      <c r="F4" s="51">
        <v>935</v>
      </c>
      <c r="G4" s="51">
        <v>989</v>
      </c>
      <c r="H4" s="51">
        <v>1212</v>
      </c>
      <c r="I4" s="51">
        <v>921</v>
      </c>
      <c r="J4" s="51">
        <v>24</v>
      </c>
      <c r="K4" s="51">
        <v>256</v>
      </c>
      <c r="L4" s="51">
        <v>8</v>
      </c>
      <c r="M4" s="51">
        <v>0</v>
      </c>
      <c r="N4" s="51">
        <v>0</v>
      </c>
      <c r="O4" s="51">
        <v>260</v>
      </c>
      <c r="P4" s="51">
        <v>1274</v>
      </c>
      <c r="Q4" s="51"/>
      <c r="R4" s="51">
        <v>3614</v>
      </c>
      <c r="S4" s="51">
        <v>637</v>
      </c>
      <c r="T4" s="51">
        <v>1550</v>
      </c>
      <c r="U4" s="51">
        <v>1104</v>
      </c>
      <c r="V4" s="51">
        <v>3286</v>
      </c>
      <c r="W4" s="51">
        <v>2975</v>
      </c>
      <c r="X4" s="51">
        <v>44</v>
      </c>
      <c r="Y4" s="51">
        <v>242</v>
      </c>
      <c r="Z4" s="51">
        <v>8</v>
      </c>
      <c r="AA4" s="51">
        <v>260</v>
      </c>
      <c r="AB4" s="51">
        <v>394</v>
      </c>
      <c r="AC4" s="55"/>
      <c r="AV4" s="68"/>
      <c r="AW4" s="68"/>
    </row>
    <row r="5" spans="1:49" x14ac:dyDescent="0.15">
      <c r="A5" s="9" t="s">
        <v>96</v>
      </c>
      <c r="B5" s="51">
        <v>1559</v>
      </c>
      <c r="C5" s="11"/>
      <c r="D5" s="52">
        <v>473</v>
      </c>
      <c r="E5" s="52">
        <v>25</v>
      </c>
      <c r="F5" s="52">
        <v>118</v>
      </c>
      <c r="G5" s="52">
        <v>164</v>
      </c>
      <c r="H5" s="52">
        <v>231</v>
      </c>
      <c r="I5" s="52">
        <v>156</v>
      </c>
      <c r="J5" s="52">
        <v>5</v>
      </c>
      <c r="K5" s="52">
        <v>49</v>
      </c>
      <c r="L5" s="52">
        <v>4</v>
      </c>
      <c r="M5" s="52">
        <v>1</v>
      </c>
      <c r="N5" s="52">
        <v>1</v>
      </c>
      <c r="O5" s="52">
        <v>37</v>
      </c>
      <c r="P5" s="52">
        <v>358</v>
      </c>
      <c r="Q5" s="52"/>
      <c r="R5" s="52">
        <v>860</v>
      </c>
      <c r="S5" s="52">
        <v>43</v>
      </c>
      <c r="T5" s="52">
        <v>396</v>
      </c>
      <c r="U5" s="52">
        <v>224</v>
      </c>
      <c r="V5" s="52">
        <v>659</v>
      </c>
      <c r="W5" s="52">
        <v>412</v>
      </c>
      <c r="X5" s="52">
        <v>14</v>
      </c>
      <c r="Y5" s="52">
        <v>62</v>
      </c>
      <c r="Z5" s="52">
        <v>3</v>
      </c>
      <c r="AA5" s="52">
        <v>36</v>
      </c>
      <c r="AB5" s="52">
        <v>186</v>
      </c>
    </row>
    <row r="6" spans="1:49" x14ac:dyDescent="0.15">
      <c r="A6" s="9" t="s">
        <v>97</v>
      </c>
      <c r="B6" s="51">
        <v>1372</v>
      </c>
      <c r="C6" s="51"/>
      <c r="D6" s="51">
        <v>436</v>
      </c>
      <c r="E6" s="51">
        <v>34</v>
      </c>
      <c r="F6" s="51">
        <v>108</v>
      </c>
      <c r="G6" s="51">
        <v>273</v>
      </c>
      <c r="H6" s="51">
        <v>327</v>
      </c>
      <c r="I6" s="51">
        <v>195</v>
      </c>
      <c r="J6" s="51">
        <v>7</v>
      </c>
      <c r="K6" s="51">
        <v>47</v>
      </c>
      <c r="L6" s="51">
        <v>2</v>
      </c>
      <c r="M6" s="51">
        <v>0</v>
      </c>
      <c r="N6" s="51">
        <v>0</v>
      </c>
      <c r="O6" s="51">
        <v>20</v>
      </c>
      <c r="P6" s="51">
        <v>674</v>
      </c>
      <c r="Q6" s="51"/>
      <c r="R6" s="51">
        <v>1139</v>
      </c>
      <c r="S6" s="51">
        <v>46</v>
      </c>
      <c r="T6" s="51">
        <v>612</v>
      </c>
      <c r="U6" s="51">
        <v>590</v>
      </c>
      <c r="V6" s="51">
        <v>946</v>
      </c>
      <c r="W6" s="51">
        <v>882</v>
      </c>
      <c r="X6" s="51">
        <v>17</v>
      </c>
      <c r="Y6" s="51">
        <v>14</v>
      </c>
      <c r="Z6" s="51">
        <v>1</v>
      </c>
      <c r="AA6" s="51">
        <v>55</v>
      </c>
      <c r="AB6" s="51">
        <v>79</v>
      </c>
      <c r="AC6" s="55"/>
      <c r="AV6" s="68"/>
      <c r="AW6" s="68"/>
    </row>
    <row r="7" spans="1:49" x14ac:dyDescent="0.15">
      <c r="A7" s="9" t="s">
        <v>0</v>
      </c>
      <c r="B7" s="51">
        <v>25005</v>
      </c>
      <c r="C7" s="51"/>
      <c r="D7" s="51">
        <v>12709</v>
      </c>
      <c r="E7" s="51">
        <v>784</v>
      </c>
      <c r="F7" s="51">
        <v>3537</v>
      </c>
      <c r="G7" s="51">
        <v>4210</v>
      </c>
      <c r="H7" s="51">
        <v>6964</v>
      </c>
      <c r="I7" s="51">
        <v>5865</v>
      </c>
      <c r="J7" s="51">
        <v>255</v>
      </c>
      <c r="K7" s="51">
        <v>1046</v>
      </c>
      <c r="L7" s="51">
        <v>126</v>
      </c>
      <c r="M7" s="51">
        <v>5</v>
      </c>
      <c r="N7" s="51">
        <v>14</v>
      </c>
      <c r="O7" s="51">
        <v>1930</v>
      </c>
      <c r="P7" s="51">
        <v>5670</v>
      </c>
      <c r="Q7" s="51"/>
      <c r="R7" s="51">
        <v>18817</v>
      </c>
      <c r="S7" s="51">
        <v>1488</v>
      </c>
      <c r="T7" s="51">
        <v>7858</v>
      </c>
      <c r="U7" s="51">
        <v>5709</v>
      </c>
      <c r="V7" s="51">
        <v>14584</v>
      </c>
      <c r="W7" s="51">
        <v>12716</v>
      </c>
      <c r="X7" s="51">
        <v>447</v>
      </c>
      <c r="Y7" s="51">
        <v>1389</v>
      </c>
      <c r="Z7" s="51">
        <v>337</v>
      </c>
      <c r="AA7" s="51">
        <v>1635</v>
      </c>
      <c r="AB7" s="51">
        <v>1879</v>
      </c>
      <c r="AC7" s="55"/>
      <c r="AV7" s="68"/>
      <c r="AW7" s="68"/>
    </row>
    <row r="8" spans="1:49" x14ac:dyDescent="0.15">
      <c r="A8" s="9" t="s">
        <v>21</v>
      </c>
      <c r="B8" s="51">
        <v>1330</v>
      </c>
      <c r="C8" s="51"/>
      <c r="D8" s="51">
        <v>720</v>
      </c>
      <c r="E8" s="51">
        <v>46</v>
      </c>
      <c r="F8" s="51">
        <v>299</v>
      </c>
      <c r="G8" s="51">
        <v>233</v>
      </c>
      <c r="H8" s="51">
        <v>529</v>
      </c>
      <c r="I8" s="51">
        <v>493</v>
      </c>
      <c r="J8" s="51">
        <v>11</v>
      </c>
      <c r="K8" s="51">
        <v>14</v>
      </c>
      <c r="L8" s="51">
        <v>5</v>
      </c>
      <c r="M8" s="51">
        <v>0</v>
      </c>
      <c r="N8" s="51">
        <v>0</v>
      </c>
      <c r="O8" s="51">
        <v>102</v>
      </c>
      <c r="P8" s="51">
        <v>213</v>
      </c>
      <c r="Q8" s="51"/>
      <c r="R8" s="51">
        <v>1116</v>
      </c>
      <c r="S8" s="51">
        <v>72</v>
      </c>
      <c r="T8" s="51">
        <v>597</v>
      </c>
      <c r="U8" s="51">
        <v>252</v>
      </c>
      <c r="V8" s="51">
        <v>968</v>
      </c>
      <c r="W8" s="51">
        <v>893</v>
      </c>
      <c r="X8" s="51">
        <v>24</v>
      </c>
      <c r="Y8" s="51">
        <v>52</v>
      </c>
      <c r="Z8" s="51">
        <v>4</v>
      </c>
      <c r="AA8" s="51">
        <v>69</v>
      </c>
      <c r="AB8" s="51">
        <v>44</v>
      </c>
      <c r="AC8" s="55"/>
      <c r="AV8" s="68"/>
      <c r="AW8" s="68"/>
    </row>
    <row r="9" spans="1:49" x14ac:dyDescent="0.15">
      <c r="A9" s="9" t="s">
        <v>22</v>
      </c>
      <c r="B9" s="51">
        <v>238</v>
      </c>
      <c r="C9" s="11"/>
      <c r="D9" s="52">
        <v>63</v>
      </c>
      <c r="E9" s="52">
        <v>2</v>
      </c>
      <c r="F9" s="52">
        <v>33</v>
      </c>
      <c r="G9" s="52">
        <v>51</v>
      </c>
      <c r="H9" s="52">
        <v>49</v>
      </c>
      <c r="I9" s="52">
        <v>43</v>
      </c>
      <c r="J9" s="52">
        <v>1</v>
      </c>
      <c r="K9" s="52">
        <v>8</v>
      </c>
      <c r="L9" s="52">
        <v>0</v>
      </c>
      <c r="M9" s="52">
        <v>0</v>
      </c>
      <c r="N9" s="52">
        <v>0</v>
      </c>
      <c r="O9" s="52">
        <v>25</v>
      </c>
      <c r="P9" s="52">
        <v>57</v>
      </c>
      <c r="Q9" s="52"/>
      <c r="R9" s="52">
        <v>156</v>
      </c>
      <c r="S9" s="52">
        <v>4</v>
      </c>
      <c r="T9" s="52">
        <v>105</v>
      </c>
      <c r="U9" s="52">
        <v>59</v>
      </c>
      <c r="V9" s="52">
        <v>144</v>
      </c>
      <c r="W9" s="52">
        <v>142</v>
      </c>
      <c r="X9" s="52">
        <v>1</v>
      </c>
      <c r="Y9" s="52">
        <v>5</v>
      </c>
      <c r="Z9" s="52">
        <v>0</v>
      </c>
      <c r="AA9" s="52">
        <v>4</v>
      </c>
      <c r="AB9" s="52">
        <v>34</v>
      </c>
    </row>
    <row r="10" spans="1:49" x14ac:dyDescent="0.15">
      <c r="A10" s="9" t="s">
        <v>1</v>
      </c>
      <c r="B10" s="51">
        <v>7487</v>
      </c>
      <c r="C10" s="11"/>
      <c r="D10" s="52">
        <v>3814</v>
      </c>
      <c r="E10" s="52">
        <v>75</v>
      </c>
      <c r="F10" s="52">
        <v>1130</v>
      </c>
      <c r="G10" s="52">
        <v>1559</v>
      </c>
      <c r="H10" s="52">
        <v>1782</v>
      </c>
      <c r="I10" s="52">
        <v>1365</v>
      </c>
      <c r="J10" s="52">
        <v>48</v>
      </c>
      <c r="K10" s="52">
        <v>302</v>
      </c>
      <c r="L10" s="52">
        <v>66</v>
      </c>
      <c r="M10" s="52">
        <v>0</v>
      </c>
      <c r="N10" s="52">
        <v>1</v>
      </c>
      <c r="O10" s="52">
        <v>1249</v>
      </c>
      <c r="P10" s="52">
        <v>1325</v>
      </c>
      <c r="Q10" s="52"/>
      <c r="R10" s="52">
        <v>5107</v>
      </c>
      <c r="S10" s="52">
        <v>134</v>
      </c>
      <c r="T10" s="52">
        <v>2443</v>
      </c>
      <c r="U10" s="52">
        <v>2308</v>
      </c>
      <c r="V10" s="52">
        <v>4048</v>
      </c>
      <c r="W10" s="52">
        <v>3229</v>
      </c>
      <c r="X10" s="52">
        <v>150</v>
      </c>
      <c r="Y10" s="52">
        <v>479</v>
      </c>
      <c r="Z10" s="52">
        <v>80</v>
      </c>
      <c r="AA10" s="52">
        <v>1369</v>
      </c>
      <c r="AB10" s="52">
        <v>430</v>
      </c>
    </row>
    <row r="11" spans="1:49" x14ac:dyDescent="0.15">
      <c r="A11" s="9" t="s">
        <v>23</v>
      </c>
      <c r="B11" s="51">
        <v>1042</v>
      </c>
      <c r="C11" s="11"/>
      <c r="D11" s="52">
        <v>403</v>
      </c>
      <c r="E11" s="52">
        <v>245</v>
      </c>
      <c r="F11" s="52">
        <v>170</v>
      </c>
      <c r="G11" s="52">
        <v>596</v>
      </c>
      <c r="H11" s="52">
        <v>164</v>
      </c>
      <c r="I11" s="52">
        <v>79</v>
      </c>
      <c r="J11" s="52">
        <v>13</v>
      </c>
      <c r="K11" s="52">
        <v>190</v>
      </c>
      <c r="L11" s="52">
        <v>141</v>
      </c>
      <c r="M11" s="52">
        <v>1</v>
      </c>
      <c r="N11" s="52">
        <v>0</v>
      </c>
      <c r="O11" s="52">
        <v>136</v>
      </c>
      <c r="P11" s="52">
        <v>101</v>
      </c>
      <c r="Q11" s="52"/>
      <c r="R11" s="52">
        <v>653</v>
      </c>
      <c r="S11" s="52">
        <v>146</v>
      </c>
      <c r="T11" s="52">
        <v>362</v>
      </c>
      <c r="U11" s="52">
        <v>462</v>
      </c>
      <c r="V11" s="52">
        <v>762</v>
      </c>
      <c r="W11" s="52">
        <v>518</v>
      </c>
      <c r="X11" s="52">
        <v>26</v>
      </c>
      <c r="Y11" s="52">
        <v>325</v>
      </c>
      <c r="Z11" s="52">
        <v>24</v>
      </c>
      <c r="AA11" s="52">
        <v>114</v>
      </c>
      <c r="AB11" s="52">
        <v>68</v>
      </c>
    </row>
    <row r="12" spans="1:49" x14ac:dyDescent="0.15">
      <c r="A12" s="9" t="s">
        <v>2</v>
      </c>
      <c r="B12" s="51">
        <v>2870</v>
      </c>
      <c r="C12" s="11"/>
      <c r="D12" s="52">
        <v>1294</v>
      </c>
      <c r="E12" s="52">
        <v>44</v>
      </c>
      <c r="F12" s="52">
        <v>555</v>
      </c>
      <c r="G12" s="52">
        <v>639</v>
      </c>
      <c r="H12" s="52">
        <v>1063</v>
      </c>
      <c r="I12" s="52">
        <v>922</v>
      </c>
      <c r="J12" s="52">
        <v>65</v>
      </c>
      <c r="K12" s="52">
        <v>168</v>
      </c>
      <c r="L12" s="52">
        <v>6</v>
      </c>
      <c r="M12" s="52">
        <v>0</v>
      </c>
      <c r="N12" s="52">
        <v>0</v>
      </c>
      <c r="O12" s="52">
        <v>226</v>
      </c>
      <c r="P12" s="52">
        <v>553</v>
      </c>
      <c r="Q12" s="52"/>
      <c r="R12" s="52">
        <v>2141</v>
      </c>
      <c r="S12" s="52">
        <v>88</v>
      </c>
      <c r="T12" s="52">
        <v>1075</v>
      </c>
      <c r="U12" s="52">
        <v>672</v>
      </c>
      <c r="V12" s="52">
        <v>2055</v>
      </c>
      <c r="W12" s="52">
        <v>1933</v>
      </c>
      <c r="X12" s="52">
        <v>80</v>
      </c>
      <c r="Y12" s="52">
        <v>170</v>
      </c>
      <c r="Z12" s="52">
        <v>6</v>
      </c>
      <c r="AA12" s="52">
        <v>201</v>
      </c>
      <c r="AB12" s="52">
        <v>98</v>
      </c>
    </row>
    <row r="13" spans="1:49" x14ac:dyDescent="0.15">
      <c r="A13" s="9" t="s">
        <v>24</v>
      </c>
      <c r="B13" s="51">
        <v>2584</v>
      </c>
      <c r="C13" s="11"/>
      <c r="D13" s="52">
        <v>1100</v>
      </c>
      <c r="E13" s="52">
        <v>551</v>
      </c>
      <c r="F13" s="52">
        <v>947</v>
      </c>
      <c r="G13" s="52">
        <v>1228</v>
      </c>
      <c r="H13" s="52">
        <v>830</v>
      </c>
      <c r="I13" s="52">
        <v>594</v>
      </c>
      <c r="J13" s="52">
        <v>100</v>
      </c>
      <c r="K13" s="52">
        <v>131</v>
      </c>
      <c r="L13" s="52">
        <v>472</v>
      </c>
      <c r="M13" s="52">
        <v>0</v>
      </c>
      <c r="N13" s="52">
        <v>1</v>
      </c>
      <c r="O13" s="52">
        <v>687</v>
      </c>
      <c r="P13" s="52">
        <v>403</v>
      </c>
      <c r="Q13" s="52"/>
      <c r="R13" s="52">
        <v>1515</v>
      </c>
      <c r="S13" s="52">
        <v>555</v>
      </c>
      <c r="T13" s="52">
        <v>1170</v>
      </c>
      <c r="U13" s="52">
        <v>1319</v>
      </c>
      <c r="V13" s="52">
        <v>1498</v>
      </c>
      <c r="W13" s="52">
        <v>1278</v>
      </c>
      <c r="X13" s="52">
        <v>88</v>
      </c>
      <c r="Y13" s="52">
        <v>144</v>
      </c>
      <c r="Z13" s="52">
        <v>468</v>
      </c>
      <c r="AA13" s="52">
        <v>593</v>
      </c>
      <c r="AB13" s="52">
        <v>164</v>
      </c>
    </row>
    <row r="14" spans="1:49" x14ac:dyDescent="0.15">
      <c r="A14" s="9" t="s">
        <v>3</v>
      </c>
      <c r="B14" s="51">
        <v>1979</v>
      </c>
      <c r="C14" s="11"/>
      <c r="D14" s="52">
        <v>892</v>
      </c>
      <c r="E14" s="52">
        <v>36</v>
      </c>
      <c r="F14" s="52">
        <v>305</v>
      </c>
      <c r="G14" s="52">
        <v>527</v>
      </c>
      <c r="H14" s="52">
        <v>649</v>
      </c>
      <c r="I14" s="52">
        <v>454</v>
      </c>
      <c r="J14" s="52">
        <v>21</v>
      </c>
      <c r="K14" s="52">
        <v>97</v>
      </c>
      <c r="L14" s="52">
        <v>12</v>
      </c>
      <c r="M14" s="52">
        <v>1</v>
      </c>
      <c r="N14" s="52">
        <v>1</v>
      </c>
      <c r="O14" s="52">
        <v>228</v>
      </c>
      <c r="P14" s="52">
        <v>286</v>
      </c>
      <c r="Q14" s="52"/>
      <c r="R14" s="52">
        <v>1431</v>
      </c>
      <c r="S14" s="52">
        <v>60</v>
      </c>
      <c r="T14" s="52">
        <v>640</v>
      </c>
      <c r="U14" s="52">
        <v>603</v>
      </c>
      <c r="V14" s="52">
        <v>1199</v>
      </c>
      <c r="W14" s="52">
        <v>925</v>
      </c>
      <c r="X14" s="52">
        <v>37</v>
      </c>
      <c r="Y14" s="52">
        <v>103</v>
      </c>
      <c r="Z14" s="52">
        <v>205</v>
      </c>
      <c r="AA14" s="52">
        <v>154</v>
      </c>
      <c r="AB14" s="52">
        <v>126</v>
      </c>
    </row>
    <row r="15" spans="1:49" x14ac:dyDescent="0.15">
      <c r="A15" s="10" t="s">
        <v>4</v>
      </c>
      <c r="B15" s="53">
        <v>50345</v>
      </c>
      <c r="C15" s="15"/>
      <c r="D15" s="54">
        <v>23668</v>
      </c>
      <c r="E15" s="54">
        <v>1920</v>
      </c>
      <c r="F15" s="54">
        <v>8137</v>
      </c>
      <c r="G15" s="54">
        <v>10469</v>
      </c>
      <c r="H15" s="54">
        <v>13800</v>
      </c>
      <c r="I15" s="54">
        <v>11087</v>
      </c>
      <c r="J15" s="54">
        <v>550</v>
      </c>
      <c r="K15" s="54">
        <v>2308</v>
      </c>
      <c r="L15" s="54">
        <v>842</v>
      </c>
      <c r="M15" s="54">
        <v>8</v>
      </c>
      <c r="N15" s="54">
        <v>18</v>
      </c>
      <c r="O15" s="54">
        <v>4900</v>
      </c>
      <c r="P15" s="54">
        <v>10914</v>
      </c>
      <c r="Q15" s="54"/>
      <c r="R15" s="54">
        <v>36549</v>
      </c>
      <c r="S15" s="54">
        <v>3273</v>
      </c>
      <c r="T15" s="54">
        <v>16808</v>
      </c>
      <c r="U15" s="54">
        <v>13302</v>
      </c>
      <c r="V15" s="54">
        <v>30149</v>
      </c>
      <c r="W15" s="54">
        <v>25903</v>
      </c>
      <c r="X15" s="54">
        <v>928</v>
      </c>
      <c r="Y15" s="54">
        <v>2985</v>
      </c>
      <c r="Z15" s="54">
        <v>1136</v>
      </c>
      <c r="AA15" s="54">
        <v>4490</v>
      </c>
      <c r="AB15" s="54">
        <v>3502</v>
      </c>
    </row>
    <row r="18" spans="1:29" x14ac:dyDescent="0.15">
      <c r="A18" s="124" t="s">
        <v>25</v>
      </c>
      <c r="B18" s="122" t="s">
        <v>40</v>
      </c>
      <c r="C18" s="84"/>
      <c r="D18" s="126" t="s">
        <v>29</v>
      </c>
      <c r="E18" s="126"/>
      <c r="F18" s="126"/>
      <c r="G18" s="126"/>
      <c r="H18" s="126"/>
      <c r="I18" s="126"/>
      <c r="J18" s="126"/>
      <c r="K18" s="126"/>
      <c r="L18" s="126"/>
      <c r="M18" s="130"/>
      <c r="N18" s="130"/>
      <c r="O18" s="130"/>
      <c r="P18" s="130"/>
      <c r="Q18" s="83"/>
      <c r="R18" s="126" t="s">
        <v>30</v>
      </c>
      <c r="S18" s="126"/>
      <c r="T18" s="126"/>
      <c r="U18" s="126"/>
      <c r="V18" s="126"/>
      <c r="W18" s="126"/>
      <c r="X18" s="126"/>
      <c r="Y18" s="126"/>
      <c r="Z18" s="126"/>
      <c r="AA18" s="130"/>
      <c r="AB18" s="130"/>
    </row>
    <row r="19" spans="1:29" ht="36" x14ac:dyDescent="0.15">
      <c r="A19" s="125"/>
      <c r="B19" s="131"/>
      <c r="C19" s="50"/>
      <c r="D19" s="2" t="s">
        <v>5</v>
      </c>
      <c r="E19" s="2" t="s">
        <v>6</v>
      </c>
      <c r="F19" s="2" t="s">
        <v>7</v>
      </c>
      <c r="G19" s="2" t="s">
        <v>8</v>
      </c>
      <c r="H19" s="2" t="s">
        <v>9</v>
      </c>
      <c r="I19" s="2" t="s">
        <v>10</v>
      </c>
      <c r="J19" s="2" t="s">
        <v>12</v>
      </c>
      <c r="K19" s="2" t="s">
        <v>11</v>
      </c>
      <c r="L19" s="2" t="s">
        <v>13</v>
      </c>
      <c r="M19" s="2" t="s">
        <v>14</v>
      </c>
      <c r="N19" s="2" t="s">
        <v>15</v>
      </c>
      <c r="O19" s="2" t="s">
        <v>16</v>
      </c>
      <c r="P19" s="2" t="s">
        <v>17</v>
      </c>
      <c r="Q19" s="1"/>
      <c r="R19" s="2" t="s">
        <v>5</v>
      </c>
      <c r="S19" s="2" t="s">
        <v>6</v>
      </c>
      <c r="T19" s="2" t="s">
        <v>7</v>
      </c>
      <c r="U19" s="2" t="s">
        <v>8</v>
      </c>
      <c r="V19" s="2" t="s">
        <v>9</v>
      </c>
      <c r="W19" s="2" t="s">
        <v>10</v>
      </c>
      <c r="X19" s="2" t="s">
        <v>12</v>
      </c>
      <c r="Y19" s="2" t="s">
        <v>11</v>
      </c>
      <c r="Z19" s="2" t="s">
        <v>13</v>
      </c>
      <c r="AA19" s="2" t="s">
        <v>16</v>
      </c>
      <c r="AB19" s="2" t="s">
        <v>17</v>
      </c>
      <c r="AC19" s="1"/>
    </row>
    <row r="20" spans="1:29" x14ac:dyDescent="0.15">
      <c r="A20" s="7" t="s">
        <v>124</v>
      </c>
      <c r="B20" s="51">
        <v>4879</v>
      </c>
      <c r="C20" s="8"/>
      <c r="D20" s="63">
        <f>D4/$B4*100</f>
        <v>36.154949784791967</v>
      </c>
      <c r="E20" s="63">
        <f t="shared" ref="E20:AB20" si="0">E4/$B4*100</f>
        <v>1.598688255790121</v>
      </c>
      <c r="F20" s="63">
        <f t="shared" si="0"/>
        <v>19.16376306620209</v>
      </c>
      <c r="G20" s="63">
        <f t="shared" si="0"/>
        <v>20.27054724328756</v>
      </c>
      <c r="H20" s="63">
        <f t="shared" si="0"/>
        <v>24.841155974584954</v>
      </c>
      <c r="I20" s="63">
        <f t="shared" si="0"/>
        <v>18.876819020291045</v>
      </c>
      <c r="J20" s="63">
        <f t="shared" si="0"/>
        <v>0.49190407870465258</v>
      </c>
      <c r="K20" s="63">
        <f t="shared" si="0"/>
        <v>5.2469768395162948</v>
      </c>
      <c r="L20" s="63">
        <f t="shared" si="0"/>
        <v>0.16396802623488421</v>
      </c>
      <c r="M20" s="63">
        <f t="shared" si="0"/>
        <v>0</v>
      </c>
      <c r="N20" s="63">
        <f t="shared" si="0"/>
        <v>0</v>
      </c>
      <c r="O20" s="63">
        <f t="shared" si="0"/>
        <v>5.3289608526337364</v>
      </c>
      <c r="P20" s="63">
        <f t="shared" si="0"/>
        <v>26.111908177905306</v>
      </c>
      <c r="Q20" s="63"/>
      <c r="R20" s="63">
        <f t="shared" si="0"/>
        <v>74.072555851608939</v>
      </c>
      <c r="S20" s="63">
        <f t="shared" si="0"/>
        <v>13.055954088952653</v>
      </c>
      <c r="T20" s="63">
        <f t="shared" si="0"/>
        <v>31.768805083008811</v>
      </c>
      <c r="U20" s="63">
        <f t="shared" si="0"/>
        <v>22.627587620414019</v>
      </c>
      <c r="V20" s="63">
        <f t="shared" si="0"/>
        <v>67.349866775978683</v>
      </c>
      <c r="W20" s="63">
        <f t="shared" si="0"/>
        <v>60.975609756097562</v>
      </c>
      <c r="X20" s="63">
        <f t="shared" si="0"/>
        <v>0.90182414429186308</v>
      </c>
      <c r="Y20" s="63">
        <f t="shared" si="0"/>
        <v>4.9600327936052473</v>
      </c>
      <c r="Z20" s="63">
        <f t="shared" si="0"/>
        <v>0.16396802623488421</v>
      </c>
      <c r="AA20" s="63">
        <f t="shared" si="0"/>
        <v>5.3289608526337364</v>
      </c>
      <c r="AB20" s="63">
        <f t="shared" si="0"/>
        <v>8.0754252920680454</v>
      </c>
    </row>
    <row r="21" spans="1:29" x14ac:dyDescent="0.15">
      <c r="A21" s="9" t="s">
        <v>96</v>
      </c>
      <c r="B21" s="51">
        <v>1559</v>
      </c>
      <c r="C21" s="8"/>
      <c r="D21" s="63">
        <f t="shared" ref="D21:AB21" si="1">D5/$B5*100</f>
        <v>30.339961513790893</v>
      </c>
      <c r="E21" s="63">
        <f t="shared" si="1"/>
        <v>1.603592046183451</v>
      </c>
      <c r="F21" s="63">
        <f t="shared" si="1"/>
        <v>7.5689544579858881</v>
      </c>
      <c r="G21" s="63">
        <f t="shared" si="1"/>
        <v>10.519563822963438</v>
      </c>
      <c r="H21" s="63">
        <f t="shared" si="1"/>
        <v>14.817190506735086</v>
      </c>
      <c r="I21" s="63">
        <f t="shared" si="1"/>
        <v>10.006414368184734</v>
      </c>
      <c r="J21" s="63">
        <f t="shared" si="1"/>
        <v>0.32071840923669021</v>
      </c>
      <c r="K21" s="63">
        <f t="shared" si="1"/>
        <v>3.1430404105195637</v>
      </c>
      <c r="L21" s="63">
        <f t="shared" si="1"/>
        <v>0.25657472738935211</v>
      </c>
      <c r="M21" s="63">
        <f t="shared" si="1"/>
        <v>6.4143681847338027E-2</v>
      </c>
      <c r="N21" s="63">
        <f t="shared" si="1"/>
        <v>6.4143681847338027E-2</v>
      </c>
      <c r="O21" s="63">
        <f t="shared" si="1"/>
        <v>2.3733162283515075</v>
      </c>
      <c r="P21" s="63">
        <f t="shared" si="1"/>
        <v>22.963438101347016</v>
      </c>
      <c r="Q21" s="63"/>
      <c r="R21" s="63">
        <f t="shared" si="1"/>
        <v>55.16356638871072</v>
      </c>
      <c r="S21" s="63">
        <f t="shared" si="1"/>
        <v>2.7581783194355358</v>
      </c>
      <c r="T21" s="63">
        <f t="shared" si="1"/>
        <v>25.400898011545863</v>
      </c>
      <c r="U21" s="63">
        <f t="shared" si="1"/>
        <v>14.368184733803721</v>
      </c>
      <c r="V21" s="63">
        <f t="shared" si="1"/>
        <v>42.270686337395766</v>
      </c>
      <c r="W21" s="63">
        <f t="shared" si="1"/>
        <v>26.427196921103267</v>
      </c>
      <c r="X21" s="63">
        <f t="shared" si="1"/>
        <v>0.89801154586273257</v>
      </c>
      <c r="Y21" s="63">
        <f t="shared" si="1"/>
        <v>3.9769082745349587</v>
      </c>
      <c r="Z21" s="63">
        <f t="shared" si="1"/>
        <v>0.19243104554201412</v>
      </c>
      <c r="AA21" s="63">
        <f t="shared" si="1"/>
        <v>2.3091725465041693</v>
      </c>
      <c r="AB21" s="63">
        <f t="shared" si="1"/>
        <v>11.930724823604875</v>
      </c>
    </row>
    <row r="22" spans="1:29" ht="11.25" customHeight="1" x14ac:dyDescent="0.15">
      <c r="A22" s="9" t="s">
        <v>97</v>
      </c>
      <c r="B22" s="51">
        <v>1372</v>
      </c>
      <c r="C22" s="8"/>
      <c r="D22" s="63">
        <f t="shared" ref="D22:AB22" si="2">D6/$B6*100</f>
        <v>31.778425655976676</v>
      </c>
      <c r="E22" s="63">
        <f t="shared" si="2"/>
        <v>2.4781341107871722</v>
      </c>
      <c r="F22" s="63">
        <f t="shared" si="2"/>
        <v>7.8717201166180768</v>
      </c>
      <c r="G22" s="63">
        <f t="shared" si="2"/>
        <v>19.897959183673468</v>
      </c>
      <c r="H22" s="63">
        <f t="shared" si="2"/>
        <v>23.833819241982507</v>
      </c>
      <c r="I22" s="63">
        <f t="shared" si="2"/>
        <v>14.212827988338192</v>
      </c>
      <c r="J22" s="63">
        <f t="shared" si="2"/>
        <v>0.51020408163265307</v>
      </c>
      <c r="K22" s="63">
        <f t="shared" si="2"/>
        <v>3.4256559766763846</v>
      </c>
      <c r="L22" s="63">
        <f t="shared" si="2"/>
        <v>0.1457725947521866</v>
      </c>
      <c r="M22" s="63">
        <f t="shared" si="2"/>
        <v>0</v>
      </c>
      <c r="N22" s="63">
        <f t="shared" si="2"/>
        <v>0</v>
      </c>
      <c r="O22" s="63">
        <f t="shared" si="2"/>
        <v>1.4577259475218658</v>
      </c>
      <c r="P22" s="63">
        <f t="shared" si="2"/>
        <v>49.125364431486879</v>
      </c>
      <c r="Q22" s="63"/>
      <c r="R22" s="63">
        <f t="shared" si="2"/>
        <v>83.017492711370267</v>
      </c>
      <c r="S22" s="63">
        <f t="shared" si="2"/>
        <v>3.3527696793002915</v>
      </c>
      <c r="T22" s="63">
        <f t="shared" si="2"/>
        <v>44.606413994169095</v>
      </c>
      <c r="U22" s="63">
        <f t="shared" si="2"/>
        <v>43.002915451895049</v>
      </c>
      <c r="V22" s="63">
        <f t="shared" si="2"/>
        <v>68.95043731778425</v>
      </c>
      <c r="W22" s="63">
        <f t="shared" si="2"/>
        <v>64.285714285714292</v>
      </c>
      <c r="X22" s="63">
        <f t="shared" si="2"/>
        <v>1.2390670553935861</v>
      </c>
      <c r="Y22" s="63">
        <f t="shared" si="2"/>
        <v>1.0204081632653061</v>
      </c>
      <c r="Z22" s="63">
        <f t="shared" si="2"/>
        <v>7.2886297376093298E-2</v>
      </c>
      <c r="AA22" s="63">
        <f t="shared" si="2"/>
        <v>4.0087463556851315</v>
      </c>
      <c r="AB22" s="63">
        <f t="shared" si="2"/>
        <v>5.7580174927113701</v>
      </c>
    </row>
    <row r="23" spans="1:29" x14ac:dyDescent="0.15">
      <c r="A23" s="9" t="s">
        <v>0</v>
      </c>
      <c r="B23" s="51">
        <v>25005</v>
      </c>
      <c r="C23" s="8"/>
      <c r="D23" s="63">
        <f t="shared" ref="D23:AB23" si="3">D7/$B7*100</f>
        <v>50.82583483303339</v>
      </c>
      <c r="E23" s="63">
        <f t="shared" si="3"/>
        <v>3.135372925414917</v>
      </c>
      <c r="F23" s="63">
        <f t="shared" si="3"/>
        <v>14.145170965806839</v>
      </c>
      <c r="G23" s="63">
        <f t="shared" si="3"/>
        <v>16.836632673465306</v>
      </c>
      <c r="H23" s="63">
        <f t="shared" si="3"/>
        <v>27.850429914017194</v>
      </c>
      <c r="I23" s="63">
        <f t="shared" si="3"/>
        <v>23.455308938212358</v>
      </c>
      <c r="J23" s="63">
        <f t="shared" si="3"/>
        <v>1.0197960407918416</v>
      </c>
      <c r="K23" s="63">
        <f t="shared" si="3"/>
        <v>4.1831633673265349</v>
      </c>
      <c r="L23" s="63">
        <f t="shared" si="3"/>
        <v>0.50389922015596877</v>
      </c>
      <c r="M23" s="63">
        <f t="shared" si="3"/>
        <v>1.9996000799840031E-2</v>
      </c>
      <c r="N23" s="63">
        <f t="shared" si="3"/>
        <v>5.5988802239552091E-2</v>
      </c>
      <c r="O23" s="63">
        <f t="shared" si="3"/>
        <v>7.7184563087382525</v>
      </c>
      <c r="P23" s="63">
        <f t="shared" si="3"/>
        <v>22.675464907018597</v>
      </c>
      <c r="Q23" s="63"/>
      <c r="R23" s="63">
        <f t="shared" si="3"/>
        <v>75.252949410117978</v>
      </c>
      <c r="S23" s="63">
        <f t="shared" si="3"/>
        <v>5.9508098380323933</v>
      </c>
      <c r="T23" s="63">
        <f t="shared" si="3"/>
        <v>31.425714857028591</v>
      </c>
      <c r="U23" s="63">
        <f t="shared" si="3"/>
        <v>22.831433713257347</v>
      </c>
      <c r="V23" s="63">
        <f t="shared" si="3"/>
        <v>58.324335132973403</v>
      </c>
      <c r="W23" s="63">
        <f t="shared" si="3"/>
        <v>50.853829234153167</v>
      </c>
      <c r="X23" s="63">
        <f t="shared" si="3"/>
        <v>1.7876424715056989</v>
      </c>
      <c r="Y23" s="63">
        <f t="shared" si="3"/>
        <v>5.5548890221955611</v>
      </c>
      <c r="Z23" s="63">
        <f t="shared" si="3"/>
        <v>1.3477304539092181</v>
      </c>
      <c r="AA23" s="63">
        <f t="shared" si="3"/>
        <v>6.5386922615476903</v>
      </c>
      <c r="AB23" s="63">
        <f t="shared" si="3"/>
        <v>7.5144971005798835</v>
      </c>
    </row>
    <row r="24" spans="1:29" x14ac:dyDescent="0.15">
      <c r="A24" s="9" t="s">
        <v>21</v>
      </c>
      <c r="B24" s="51">
        <v>1330</v>
      </c>
      <c r="C24" s="8"/>
      <c r="D24" s="63">
        <f t="shared" ref="D24:AB24" si="4">D8/$B8*100</f>
        <v>54.13533834586466</v>
      </c>
      <c r="E24" s="63">
        <f t="shared" si="4"/>
        <v>3.4586466165413534</v>
      </c>
      <c r="F24" s="63">
        <f t="shared" si="4"/>
        <v>22.481203007518797</v>
      </c>
      <c r="G24" s="63">
        <f t="shared" si="4"/>
        <v>17.518796992481203</v>
      </c>
      <c r="H24" s="63">
        <f t="shared" si="4"/>
        <v>39.774436090225564</v>
      </c>
      <c r="I24" s="63">
        <f t="shared" si="4"/>
        <v>37.067669172932334</v>
      </c>
      <c r="J24" s="63">
        <f t="shared" si="4"/>
        <v>0.82706766917293228</v>
      </c>
      <c r="K24" s="63">
        <f t="shared" si="4"/>
        <v>1.0526315789473684</v>
      </c>
      <c r="L24" s="63">
        <f t="shared" si="4"/>
        <v>0.37593984962406013</v>
      </c>
      <c r="M24" s="63">
        <f t="shared" si="4"/>
        <v>0</v>
      </c>
      <c r="N24" s="63">
        <f t="shared" si="4"/>
        <v>0</v>
      </c>
      <c r="O24" s="63">
        <f t="shared" si="4"/>
        <v>7.6691729323308273</v>
      </c>
      <c r="P24" s="63">
        <f t="shared" si="4"/>
        <v>16.015037593984964</v>
      </c>
      <c r="Q24" s="63"/>
      <c r="R24" s="63">
        <f t="shared" si="4"/>
        <v>83.909774436090217</v>
      </c>
      <c r="S24" s="63">
        <f t="shared" si="4"/>
        <v>5.4135338345864659</v>
      </c>
      <c r="T24" s="63">
        <f t="shared" si="4"/>
        <v>44.887218045112782</v>
      </c>
      <c r="U24" s="63">
        <f t="shared" si="4"/>
        <v>18.947368421052634</v>
      </c>
      <c r="V24" s="63">
        <f t="shared" si="4"/>
        <v>72.781954887218049</v>
      </c>
      <c r="W24" s="63">
        <f t="shared" si="4"/>
        <v>67.142857142857139</v>
      </c>
      <c r="X24" s="63">
        <f t="shared" si="4"/>
        <v>1.8045112781954888</v>
      </c>
      <c r="Y24" s="63">
        <f t="shared" si="4"/>
        <v>3.9097744360902258</v>
      </c>
      <c r="Z24" s="63">
        <f t="shared" si="4"/>
        <v>0.30075187969924816</v>
      </c>
      <c r="AA24" s="63">
        <f t="shared" si="4"/>
        <v>5.1879699248120303</v>
      </c>
      <c r="AB24" s="63">
        <f t="shared" si="4"/>
        <v>3.3082706766917291</v>
      </c>
    </row>
    <row r="25" spans="1:29" x14ac:dyDescent="0.15">
      <c r="A25" s="9" t="s">
        <v>22</v>
      </c>
      <c r="B25" s="51">
        <v>238</v>
      </c>
      <c r="C25" s="8"/>
      <c r="D25" s="63">
        <f t="shared" ref="D25:AB25" si="5">D9/$B9*100</f>
        <v>26.47058823529412</v>
      </c>
      <c r="E25" s="63">
        <f t="shared" si="5"/>
        <v>0.84033613445378152</v>
      </c>
      <c r="F25" s="63">
        <f t="shared" si="5"/>
        <v>13.865546218487395</v>
      </c>
      <c r="G25" s="63">
        <f t="shared" si="5"/>
        <v>21.428571428571427</v>
      </c>
      <c r="H25" s="63">
        <f t="shared" si="5"/>
        <v>20.588235294117645</v>
      </c>
      <c r="I25" s="63">
        <f t="shared" si="5"/>
        <v>18.067226890756302</v>
      </c>
      <c r="J25" s="63">
        <f t="shared" si="5"/>
        <v>0.42016806722689076</v>
      </c>
      <c r="K25" s="63">
        <f t="shared" si="5"/>
        <v>3.3613445378151261</v>
      </c>
      <c r="L25" s="63">
        <f t="shared" si="5"/>
        <v>0</v>
      </c>
      <c r="M25" s="63">
        <f t="shared" si="5"/>
        <v>0</v>
      </c>
      <c r="N25" s="63">
        <f t="shared" si="5"/>
        <v>0</v>
      </c>
      <c r="O25" s="63">
        <f t="shared" si="5"/>
        <v>10.504201680672269</v>
      </c>
      <c r="P25" s="63">
        <f t="shared" si="5"/>
        <v>23.949579831932773</v>
      </c>
      <c r="Q25" s="63"/>
      <c r="R25" s="63">
        <f t="shared" si="5"/>
        <v>65.546218487394952</v>
      </c>
      <c r="S25" s="63">
        <f t="shared" si="5"/>
        <v>1.680672268907563</v>
      </c>
      <c r="T25" s="63">
        <f t="shared" si="5"/>
        <v>44.117647058823529</v>
      </c>
      <c r="U25" s="63">
        <f t="shared" si="5"/>
        <v>24.789915966386555</v>
      </c>
      <c r="V25" s="63">
        <f t="shared" si="5"/>
        <v>60.504201680672267</v>
      </c>
      <c r="W25" s="63">
        <f t="shared" si="5"/>
        <v>59.663865546218489</v>
      </c>
      <c r="X25" s="63">
        <f t="shared" si="5"/>
        <v>0.42016806722689076</v>
      </c>
      <c r="Y25" s="63">
        <f t="shared" si="5"/>
        <v>2.1008403361344539</v>
      </c>
      <c r="Z25" s="63">
        <f t="shared" si="5"/>
        <v>0</v>
      </c>
      <c r="AA25" s="63">
        <f t="shared" si="5"/>
        <v>1.680672268907563</v>
      </c>
      <c r="AB25" s="63">
        <f t="shared" si="5"/>
        <v>14.285714285714285</v>
      </c>
    </row>
    <row r="26" spans="1:29" x14ac:dyDescent="0.15">
      <c r="A26" s="9" t="s">
        <v>1</v>
      </c>
      <c r="B26" s="51">
        <v>7487</v>
      </c>
      <c r="C26" s="8"/>
      <c r="D26" s="63">
        <f t="shared" ref="D26:AB26" si="6">D10/$B10*100</f>
        <v>50.941632162414848</v>
      </c>
      <c r="E26" s="63">
        <f t="shared" si="6"/>
        <v>1.0017363429945239</v>
      </c>
      <c r="F26" s="63">
        <f t="shared" si="6"/>
        <v>15.092827567784159</v>
      </c>
      <c r="G26" s="63">
        <f t="shared" si="6"/>
        <v>20.822759449712834</v>
      </c>
      <c r="H26" s="63">
        <f t="shared" si="6"/>
        <v>23.801255509549886</v>
      </c>
      <c r="I26" s="63">
        <f t="shared" si="6"/>
        <v>18.231601442500335</v>
      </c>
      <c r="J26" s="63">
        <f t="shared" si="6"/>
        <v>0.64111125951649528</v>
      </c>
      <c r="K26" s="63">
        <f t="shared" si="6"/>
        <v>4.0336583411246156</v>
      </c>
      <c r="L26" s="63">
        <f t="shared" si="6"/>
        <v>0.881527981835181</v>
      </c>
      <c r="M26" s="63">
        <f t="shared" si="6"/>
        <v>0</v>
      </c>
      <c r="N26" s="63">
        <f t="shared" si="6"/>
        <v>1.3356484573260316E-2</v>
      </c>
      <c r="O26" s="63">
        <f t="shared" si="6"/>
        <v>16.682249232002135</v>
      </c>
      <c r="P26" s="63">
        <f t="shared" si="6"/>
        <v>17.69734205956992</v>
      </c>
      <c r="Q26" s="63"/>
      <c r="R26" s="63">
        <f t="shared" si="6"/>
        <v>68.211566715640444</v>
      </c>
      <c r="S26" s="63">
        <f t="shared" si="6"/>
        <v>1.7897689328168827</v>
      </c>
      <c r="T26" s="63">
        <f t="shared" si="6"/>
        <v>32.629891812474959</v>
      </c>
      <c r="U26" s="63">
        <f t="shared" si="6"/>
        <v>30.826766395084814</v>
      </c>
      <c r="V26" s="63">
        <f t="shared" si="6"/>
        <v>54.067049552557769</v>
      </c>
      <c r="W26" s="63">
        <f t="shared" si="6"/>
        <v>43.128088687057563</v>
      </c>
      <c r="X26" s="63">
        <f t="shared" si="6"/>
        <v>2.0034726859890477</v>
      </c>
      <c r="Y26" s="63">
        <f t="shared" si="6"/>
        <v>6.3977561105916916</v>
      </c>
      <c r="Z26" s="63">
        <f t="shared" si="6"/>
        <v>1.0685187658608253</v>
      </c>
      <c r="AA26" s="63">
        <f t="shared" si="6"/>
        <v>18.285027380793377</v>
      </c>
      <c r="AB26" s="63">
        <f t="shared" si="6"/>
        <v>5.743288366501937</v>
      </c>
    </row>
    <row r="27" spans="1:29" x14ac:dyDescent="0.15">
      <c r="A27" s="9" t="s">
        <v>23</v>
      </c>
      <c r="B27" s="51">
        <v>1042</v>
      </c>
      <c r="C27" s="8"/>
      <c r="D27" s="63">
        <f t="shared" ref="D27:AB27" si="7">D11/$B11*100</f>
        <v>38.675623800383882</v>
      </c>
      <c r="E27" s="63">
        <f t="shared" si="7"/>
        <v>23.512476007677545</v>
      </c>
      <c r="F27" s="63">
        <f t="shared" si="7"/>
        <v>16.314779270633398</v>
      </c>
      <c r="G27" s="63">
        <f t="shared" si="7"/>
        <v>57.197696737044147</v>
      </c>
      <c r="H27" s="63">
        <f t="shared" si="7"/>
        <v>15.738963531669867</v>
      </c>
      <c r="I27" s="63">
        <f t="shared" si="7"/>
        <v>7.5815738963531665</v>
      </c>
      <c r="J27" s="63">
        <f t="shared" si="7"/>
        <v>1.2476007677543186</v>
      </c>
      <c r="K27" s="63">
        <f t="shared" si="7"/>
        <v>18.234165067178505</v>
      </c>
      <c r="L27" s="63">
        <f t="shared" si="7"/>
        <v>13.531669865642995</v>
      </c>
      <c r="M27" s="63">
        <f t="shared" si="7"/>
        <v>9.5969289827255277E-2</v>
      </c>
      <c r="N27" s="63">
        <f t="shared" si="7"/>
        <v>0</v>
      </c>
      <c r="O27" s="63">
        <f t="shared" si="7"/>
        <v>13.051823416506716</v>
      </c>
      <c r="P27" s="63">
        <f t="shared" si="7"/>
        <v>9.6928982725527835</v>
      </c>
      <c r="Q27" s="63"/>
      <c r="R27" s="63">
        <f t="shared" si="7"/>
        <v>62.667946257197691</v>
      </c>
      <c r="S27" s="63">
        <f t="shared" si="7"/>
        <v>14.011516314779271</v>
      </c>
      <c r="T27" s="63">
        <f t="shared" si="7"/>
        <v>34.740882917466408</v>
      </c>
      <c r="U27" s="63">
        <f t="shared" si="7"/>
        <v>44.337811900191937</v>
      </c>
      <c r="V27" s="63">
        <f t="shared" si="7"/>
        <v>73.128598848368526</v>
      </c>
      <c r="W27" s="63">
        <f t="shared" si="7"/>
        <v>49.712092130518229</v>
      </c>
      <c r="X27" s="63">
        <f t="shared" si="7"/>
        <v>2.4952015355086372</v>
      </c>
      <c r="Y27" s="63">
        <f t="shared" si="7"/>
        <v>31.190019193857964</v>
      </c>
      <c r="Z27" s="63">
        <f t="shared" si="7"/>
        <v>2.3032629558541267</v>
      </c>
      <c r="AA27" s="63">
        <f t="shared" si="7"/>
        <v>10.940499040307101</v>
      </c>
      <c r="AB27" s="63">
        <f t="shared" si="7"/>
        <v>6.525911708253358</v>
      </c>
    </row>
    <row r="28" spans="1:29" x14ac:dyDescent="0.15">
      <c r="A28" s="9" t="s">
        <v>2</v>
      </c>
      <c r="B28" s="51">
        <v>2870</v>
      </c>
      <c r="C28" s="8"/>
      <c r="D28" s="63">
        <f t="shared" ref="D28:AB28" si="8">D12/$B12*100</f>
        <v>45.087108013937282</v>
      </c>
      <c r="E28" s="63">
        <f t="shared" si="8"/>
        <v>1.5331010452961673</v>
      </c>
      <c r="F28" s="63">
        <f t="shared" si="8"/>
        <v>19.337979094076655</v>
      </c>
      <c r="G28" s="63">
        <f t="shared" si="8"/>
        <v>22.264808362369337</v>
      </c>
      <c r="H28" s="63">
        <f t="shared" si="8"/>
        <v>37.038327526132406</v>
      </c>
      <c r="I28" s="63">
        <f t="shared" si="8"/>
        <v>32.125435540069688</v>
      </c>
      <c r="J28" s="63">
        <f t="shared" si="8"/>
        <v>2.264808362369338</v>
      </c>
      <c r="K28" s="63">
        <f t="shared" si="8"/>
        <v>5.8536585365853666</v>
      </c>
      <c r="L28" s="63">
        <f t="shared" si="8"/>
        <v>0.20905923344947736</v>
      </c>
      <c r="M28" s="63">
        <f t="shared" si="8"/>
        <v>0</v>
      </c>
      <c r="N28" s="63">
        <f t="shared" si="8"/>
        <v>0</v>
      </c>
      <c r="O28" s="63">
        <f t="shared" si="8"/>
        <v>7.8745644599303137</v>
      </c>
      <c r="P28" s="63">
        <f t="shared" si="8"/>
        <v>19.26829268292683</v>
      </c>
      <c r="Q28" s="63"/>
      <c r="R28" s="63">
        <f t="shared" si="8"/>
        <v>74.599303135888505</v>
      </c>
      <c r="S28" s="63">
        <f t="shared" si="8"/>
        <v>3.0662020905923346</v>
      </c>
      <c r="T28" s="63">
        <f t="shared" si="8"/>
        <v>37.456445993031359</v>
      </c>
      <c r="U28" s="63">
        <f t="shared" si="8"/>
        <v>23.414634146341466</v>
      </c>
      <c r="V28" s="63">
        <f t="shared" si="8"/>
        <v>71.602787456445995</v>
      </c>
      <c r="W28" s="63">
        <f t="shared" si="8"/>
        <v>67.351916376306619</v>
      </c>
      <c r="X28" s="63">
        <f t="shared" si="8"/>
        <v>2.7874564459930316</v>
      </c>
      <c r="Y28" s="63">
        <f t="shared" si="8"/>
        <v>5.9233449477351918</v>
      </c>
      <c r="Z28" s="63">
        <f t="shared" si="8"/>
        <v>0.20905923344947736</v>
      </c>
      <c r="AA28" s="63">
        <f t="shared" si="8"/>
        <v>7.0034843205574919</v>
      </c>
      <c r="AB28" s="63">
        <f t="shared" si="8"/>
        <v>3.4146341463414638</v>
      </c>
    </row>
    <row r="29" spans="1:29" x14ac:dyDescent="0.15">
      <c r="A29" s="9" t="s">
        <v>24</v>
      </c>
      <c r="B29" s="51">
        <v>2584</v>
      </c>
      <c r="C29" s="8"/>
      <c r="D29" s="63">
        <f t="shared" ref="D29:AB29" si="9">D13/$B13*100</f>
        <v>42.569659442724458</v>
      </c>
      <c r="E29" s="63">
        <f t="shared" si="9"/>
        <v>21.323529411764707</v>
      </c>
      <c r="F29" s="63">
        <f t="shared" si="9"/>
        <v>36.648606811145513</v>
      </c>
      <c r="G29" s="63">
        <f t="shared" si="9"/>
        <v>47.523219814241486</v>
      </c>
      <c r="H29" s="63">
        <f t="shared" si="9"/>
        <v>32.120743034055728</v>
      </c>
      <c r="I29" s="63">
        <f t="shared" si="9"/>
        <v>22.987616099071207</v>
      </c>
      <c r="J29" s="63">
        <f t="shared" si="9"/>
        <v>3.8699690402476783</v>
      </c>
      <c r="K29" s="63">
        <f t="shared" si="9"/>
        <v>5.0696594427244586</v>
      </c>
      <c r="L29" s="63">
        <f t="shared" si="9"/>
        <v>18.266253869969042</v>
      </c>
      <c r="M29" s="63">
        <f t="shared" si="9"/>
        <v>0</v>
      </c>
      <c r="N29" s="63">
        <f t="shared" si="9"/>
        <v>3.8699690402476783E-2</v>
      </c>
      <c r="O29" s="63">
        <f t="shared" si="9"/>
        <v>26.586687306501549</v>
      </c>
      <c r="P29" s="63">
        <f t="shared" si="9"/>
        <v>15.595975232198143</v>
      </c>
      <c r="Q29" s="63"/>
      <c r="R29" s="63">
        <f t="shared" si="9"/>
        <v>58.630030959752318</v>
      </c>
      <c r="S29" s="63">
        <f t="shared" si="9"/>
        <v>21.478328173374614</v>
      </c>
      <c r="T29" s="63">
        <f t="shared" si="9"/>
        <v>45.278637770897831</v>
      </c>
      <c r="U29" s="63">
        <f t="shared" si="9"/>
        <v>51.044891640866872</v>
      </c>
      <c r="V29" s="63">
        <f t="shared" si="9"/>
        <v>57.972136222910223</v>
      </c>
      <c r="W29" s="63">
        <f t="shared" si="9"/>
        <v>49.458204334365327</v>
      </c>
      <c r="X29" s="63">
        <f t="shared" si="9"/>
        <v>3.4055727554179565</v>
      </c>
      <c r="Y29" s="63">
        <f t="shared" si="9"/>
        <v>5.5727554179566559</v>
      </c>
      <c r="Z29" s="63">
        <f t="shared" si="9"/>
        <v>18.111455108359134</v>
      </c>
      <c r="AA29" s="63">
        <f t="shared" si="9"/>
        <v>22.948916408668733</v>
      </c>
      <c r="AB29" s="63">
        <f t="shared" si="9"/>
        <v>6.3467492260061915</v>
      </c>
    </row>
    <row r="30" spans="1:29" x14ac:dyDescent="0.15">
      <c r="A30" s="9" t="s">
        <v>3</v>
      </c>
      <c r="B30" s="51">
        <v>1979</v>
      </c>
      <c r="C30" s="8"/>
      <c r="D30" s="63">
        <f t="shared" ref="D30:AB30" si="10">D14/$B14*100</f>
        <v>45.073269327943407</v>
      </c>
      <c r="E30" s="63">
        <f t="shared" si="10"/>
        <v>1.8191005558362812</v>
      </c>
      <c r="F30" s="63">
        <f t="shared" si="10"/>
        <v>15.411824153612935</v>
      </c>
      <c r="G30" s="63">
        <f t="shared" si="10"/>
        <v>26.629610914603337</v>
      </c>
      <c r="H30" s="63">
        <f t="shared" si="10"/>
        <v>32.794340576048512</v>
      </c>
      <c r="I30" s="63">
        <f t="shared" si="10"/>
        <v>22.94087923193532</v>
      </c>
      <c r="J30" s="63">
        <f t="shared" si="10"/>
        <v>1.0611419909044972</v>
      </c>
      <c r="K30" s="63">
        <f t="shared" si="10"/>
        <v>4.9014653865588684</v>
      </c>
      <c r="L30" s="63">
        <f t="shared" si="10"/>
        <v>0.60636685194542694</v>
      </c>
      <c r="M30" s="63">
        <f t="shared" si="10"/>
        <v>5.0530570995452252E-2</v>
      </c>
      <c r="N30" s="63">
        <f t="shared" si="10"/>
        <v>5.0530570995452252E-2</v>
      </c>
      <c r="O30" s="63">
        <f t="shared" si="10"/>
        <v>11.520970186963114</v>
      </c>
      <c r="P30" s="63">
        <f t="shared" si="10"/>
        <v>14.451743304699344</v>
      </c>
      <c r="Q30" s="63"/>
      <c r="R30" s="63">
        <f t="shared" si="10"/>
        <v>72.309247094492164</v>
      </c>
      <c r="S30" s="63">
        <f t="shared" si="10"/>
        <v>3.0318342597271348</v>
      </c>
      <c r="T30" s="63">
        <f t="shared" si="10"/>
        <v>32.339565437089441</v>
      </c>
      <c r="U30" s="63">
        <f t="shared" si="10"/>
        <v>30.469934310257706</v>
      </c>
      <c r="V30" s="63">
        <f t="shared" si="10"/>
        <v>60.586154623547252</v>
      </c>
      <c r="W30" s="63">
        <f t="shared" si="10"/>
        <v>46.740778170793327</v>
      </c>
      <c r="X30" s="63">
        <f t="shared" si="10"/>
        <v>1.8696311268317329</v>
      </c>
      <c r="Y30" s="63">
        <f t="shared" si="10"/>
        <v>5.2046488125315813</v>
      </c>
      <c r="Z30" s="63">
        <f t="shared" si="10"/>
        <v>10.358767054067711</v>
      </c>
      <c r="AA30" s="63">
        <f t="shared" si="10"/>
        <v>7.7817079332996464</v>
      </c>
      <c r="AB30" s="63">
        <f t="shared" si="10"/>
        <v>6.3668519454269834</v>
      </c>
    </row>
    <row r="31" spans="1:29" x14ac:dyDescent="0.15">
      <c r="A31" s="10" t="s">
        <v>4</v>
      </c>
      <c r="B31" s="53">
        <v>50345</v>
      </c>
      <c r="C31" s="99"/>
      <c r="D31" s="64">
        <f t="shared" ref="D31:AB31" si="11">D15/$B15*100</f>
        <v>47.011619823219789</v>
      </c>
      <c r="E31" s="64">
        <f t="shared" si="11"/>
        <v>3.8136855695699676</v>
      </c>
      <c r="F31" s="64">
        <f t="shared" si="11"/>
        <v>16.162478895620218</v>
      </c>
      <c r="G31" s="64">
        <f t="shared" si="11"/>
        <v>20.794517826993744</v>
      </c>
      <c r="H31" s="64">
        <f t="shared" si="11"/>
        <v>27.410865031284139</v>
      </c>
      <c r="I31" s="64">
        <f t="shared" si="11"/>
        <v>22.022047869699076</v>
      </c>
      <c r="J31" s="64">
        <f t="shared" si="11"/>
        <v>1.0924620121163968</v>
      </c>
      <c r="K31" s="64">
        <f t="shared" si="11"/>
        <v>4.5843678617538988</v>
      </c>
      <c r="L31" s="64">
        <f t="shared" si="11"/>
        <v>1.6724600258218294</v>
      </c>
      <c r="M31" s="64">
        <f t="shared" si="11"/>
        <v>1.5890356539874865E-2</v>
      </c>
      <c r="N31" s="64">
        <f t="shared" si="11"/>
        <v>3.5753302214718438E-2</v>
      </c>
      <c r="O31" s="64">
        <f t="shared" si="11"/>
        <v>9.7328433806733532</v>
      </c>
      <c r="P31" s="64">
        <f t="shared" si="11"/>
        <v>21.678418909524282</v>
      </c>
      <c r="Q31" s="64"/>
      <c r="R31" s="64">
        <f t="shared" si="11"/>
        <v>72.597080146985789</v>
      </c>
      <c r="S31" s="64">
        <f t="shared" si="11"/>
        <v>6.5011421193763033</v>
      </c>
      <c r="T31" s="64">
        <f t="shared" si="11"/>
        <v>33.385639090277088</v>
      </c>
      <c r="U31" s="64">
        <f t="shared" si="11"/>
        <v>26.421690336676928</v>
      </c>
      <c r="V31" s="64">
        <f t="shared" si="11"/>
        <v>59.884794915085905</v>
      </c>
      <c r="W31" s="64">
        <f t="shared" si="11"/>
        <v>51.450988181547316</v>
      </c>
      <c r="X31" s="64">
        <f t="shared" si="11"/>
        <v>1.8432813586254841</v>
      </c>
      <c r="Y31" s="64">
        <f t="shared" si="11"/>
        <v>5.929089283940808</v>
      </c>
      <c r="Z31" s="64">
        <f t="shared" si="11"/>
        <v>2.2564306286622307</v>
      </c>
      <c r="AA31" s="64">
        <f t="shared" si="11"/>
        <v>8.9184626080047664</v>
      </c>
      <c r="AB31" s="64">
        <f t="shared" si="11"/>
        <v>6.9560035753302216</v>
      </c>
    </row>
    <row r="32" spans="1:29" x14ac:dyDescent="0.15">
      <c r="A32" s="33" t="s">
        <v>42</v>
      </c>
      <c r="B32" s="56"/>
      <c r="C32" s="56"/>
      <c r="D32" s="56"/>
      <c r="E32" s="56"/>
      <c r="F32" s="56"/>
      <c r="G32" s="56"/>
      <c r="H32" s="56"/>
      <c r="I32" s="56"/>
      <c r="J32" s="56"/>
      <c r="K32" s="56"/>
      <c r="L32" s="56"/>
      <c r="M32" s="56"/>
      <c r="N32" s="56"/>
    </row>
    <row r="33" spans="1:33" ht="23.25" customHeight="1" x14ac:dyDescent="0.25">
      <c r="A33" s="120" t="s">
        <v>101</v>
      </c>
      <c r="B33" s="121"/>
      <c r="C33" s="121"/>
      <c r="D33" s="121"/>
      <c r="E33" s="121"/>
      <c r="F33" s="121"/>
      <c r="G33" s="121"/>
      <c r="H33" s="121"/>
      <c r="I33" s="121"/>
      <c r="J33" s="121"/>
      <c r="K33" s="121"/>
      <c r="L33" s="121"/>
      <c r="M33" s="121"/>
      <c r="N33" s="121"/>
      <c r="O33" s="121"/>
      <c r="P33" s="121"/>
      <c r="Q33" s="121"/>
      <c r="R33" s="121"/>
      <c r="S33" s="121"/>
      <c r="T33" s="121"/>
      <c r="U33" s="121"/>
      <c r="V33" s="121"/>
      <c r="W33" s="121"/>
      <c r="X33" s="121"/>
      <c r="Y33" s="121"/>
      <c r="Z33" s="121"/>
      <c r="AA33" s="121"/>
      <c r="AB33" s="121"/>
      <c r="AC33" s="106"/>
      <c r="AD33" s="106"/>
      <c r="AE33" s="106"/>
      <c r="AF33" s="106"/>
      <c r="AG33" s="106"/>
    </row>
    <row r="34" spans="1:33" ht="15" x14ac:dyDescent="0.25">
      <c r="A34" s="106"/>
      <c r="B34" s="106"/>
      <c r="C34" s="106"/>
      <c r="D34" s="106"/>
      <c r="E34" s="106"/>
      <c r="F34" s="106"/>
      <c r="G34" s="106"/>
      <c r="H34" s="106"/>
      <c r="I34" s="106"/>
      <c r="J34" s="106"/>
      <c r="K34" s="106"/>
      <c r="L34" s="106"/>
      <c r="M34" s="106"/>
      <c r="N34" s="106"/>
      <c r="O34" s="106"/>
      <c r="P34" s="106"/>
      <c r="Q34" s="106"/>
      <c r="R34" s="106"/>
      <c r="S34" s="106"/>
      <c r="T34" s="106"/>
      <c r="U34" s="106"/>
      <c r="V34" s="106"/>
      <c r="W34" s="106"/>
      <c r="X34" s="106"/>
      <c r="Y34" s="106"/>
      <c r="Z34" s="106"/>
      <c r="AA34" s="106"/>
      <c r="AB34" s="106"/>
      <c r="AC34" s="106"/>
      <c r="AD34" s="106"/>
      <c r="AE34" s="106"/>
      <c r="AF34" s="106"/>
      <c r="AG34" s="106"/>
    </row>
  </sheetData>
  <mergeCells count="9">
    <mergeCell ref="A33:AB33"/>
    <mergeCell ref="A2:A3"/>
    <mergeCell ref="B2:B3"/>
    <mergeCell ref="D2:P2"/>
    <mergeCell ref="R2:AB2"/>
    <mergeCell ref="A18:A19"/>
    <mergeCell ref="B18:B19"/>
    <mergeCell ref="D18:P18"/>
    <mergeCell ref="R18:AB18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69"/>
  <sheetViews>
    <sheetView workbookViewId="0">
      <selection sqref="A1:Y1"/>
    </sheetView>
  </sheetViews>
  <sheetFormatPr defaultColWidth="9.140625" defaultRowHeight="9" x14ac:dyDescent="0.15"/>
  <cols>
    <col min="1" max="1" width="15.140625" style="70" customWidth="1"/>
    <col min="2" max="2" width="7.5703125" style="70" customWidth="1"/>
    <col min="3" max="3" width="0.42578125" style="31" customWidth="1"/>
    <col min="4" max="16" width="9.140625" style="70"/>
    <col min="17" max="17" width="1.140625" style="70" customWidth="1"/>
    <col min="18" max="16384" width="9.140625" style="70"/>
  </cols>
  <sheetData>
    <row r="1" spans="1:28" ht="25.5" customHeight="1" x14ac:dyDescent="0.25">
      <c r="A1" s="140" t="s">
        <v>116</v>
      </c>
      <c r="B1" s="140"/>
      <c r="C1" s="140"/>
      <c r="D1" s="140"/>
      <c r="E1" s="140"/>
      <c r="F1" s="140"/>
      <c r="G1" s="140"/>
      <c r="H1" s="140"/>
      <c r="I1" s="140"/>
      <c r="J1" s="140"/>
      <c r="K1" s="140"/>
      <c r="L1" s="140"/>
      <c r="M1" s="140"/>
      <c r="N1" s="140"/>
      <c r="O1" s="140"/>
      <c r="P1" s="140"/>
      <c r="Q1" s="140"/>
      <c r="R1" s="140"/>
      <c r="S1" s="140"/>
      <c r="T1" s="140"/>
      <c r="U1" s="141"/>
      <c r="V1" s="141"/>
      <c r="W1" s="141"/>
      <c r="X1" s="142"/>
      <c r="Y1" s="142"/>
    </row>
    <row r="3" spans="1:28" x14ac:dyDescent="0.15">
      <c r="A3" s="128" t="s">
        <v>90</v>
      </c>
      <c r="B3" s="122" t="s">
        <v>102</v>
      </c>
      <c r="C3" s="81"/>
      <c r="D3" s="126" t="s">
        <v>29</v>
      </c>
      <c r="E3" s="126"/>
      <c r="F3" s="126"/>
      <c r="G3" s="126"/>
      <c r="H3" s="126"/>
      <c r="I3" s="126"/>
      <c r="J3" s="126"/>
      <c r="K3" s="126"/>
      <c r="L3" s="126"/>
      <c r="M3" s="130"/>
      <c r="N3" s="130"/>
      <c r="O3" s="130"/>
      <c r="P3" s="130"/>
      <c r="Q3" s="83"/>
      <c r="R3" s="126" t="s">
        <v>30</v>
      </c>
      <c r="S3" s="126"/>
      <c r="T3" s="126"/>
      <c r="U3" s="126"/>
      <c r="V3" s="126"/>
      <c r="W3" s="126"/>
      <c r="X3" s="126"/>
      <c r="Y3" s="126"/>
      <c r="Z3" s="126"/>
      <c r="AA3" s="130"/>
      <c r="AB3" s="130"/>
    </row>
    <row r="4" spans="1:28" ht="36" x14ac:dyDescent="0.15">
      <c r="A4" s="128"/>
      <c r="B4" s="131"/>
      <c r="C4" s="50"/>
      <c r="D4" s="2" t="s">
        <v>5</v>
      </c>
      <c r="E4" s="2" t="s">
        <v>6</v>
      </c>
      <c r="F4" s="2" t="s">
        <v>7</v>
      </c>
      <c r="G4" s="2" t="s">
        <v>8</v>
      </c>
      <c r="H4" s="2" t="s">
        <v>9</v>
      </c>
      <c r="I4" s="2" t="s">
        <v>10</v>
      </c>
      <c r="J4" s="2" t="s">
        <v>12</v>
      </c>
      <c r="K4" s="2" t="s">
        <v>11</v>
      </c>
      <c r="L4" s="2" t="s">
        <v>13</v>
      </c>
      <c r="M4" s="2" t="s">
        <v>14</v>
      </c>
      <c r="N4" s="2" t="s">
        <v>15</v>
      </c>
      <c r="O4" s="2" t="s">
        <v>16</v>
      </c>
      <c r="P4" s="2" t="s">
        <v>17</v>
      </c>
      <c r="Q4" s="1"/>
      <c r="R4" s="2" t="s">
        <v>5</v>
      </c>
      <c r="S4" s="2" t="s">
        <v>6</v>
      </c>
      <c r="T4" s="2" t="s">
        <v>7</v>
      </c>
      <c r="U4" s="2" t="s">
        <v>8</v>
      </c>
      <c r="V4" s="2" t="s">
        <v>9</v>
      </c>
      <c r="W4" s="2" t="s">
        <v>10</v>
      </c>
      <c r="X4" s="2" t="s">
        <v>12</v>
      </c>
      <c r="Y4" s="2" t="s">
        <v>11</v>
      </c>
      <c r="Z4" s="2" t="s">
        <v>13</v>
      </c>
      <c r="AA4" s="2" t="s">
        <v>16</v>
      </c>
      <c r="AB4" s="2" t="s">
        <v>17</v>
      </c>
    </row>
    <row r="5" spans="1:28" x14ac:dyDescent="0.15">
      <c r="A5" s="75" t="s">
        <v>62</v>
      </c>
      <c r="B5" s="29">
        <v>4350</v>
      </c>
      <c r="C5" s="29"/>
      <c r="D5" s="29">
        <v>2377</v>
      </c>
      <c r="E5" s="29">
        <v>238</v>
      </c>
      <c r="F5" s="29">
        <v>850</v>
      </c>
      <c r="G5" s="29">
        <v>1058</v>
      </c>
      <c r="H5" s="29">
        <v>1518</v>
      </c>
      <c r="I5" s="29">
        <v>1337</v>
      </c>
      <c r="J5" s="29">
        <v>59</v>
      </c>
      <c r="K5" s="29">
        <v>161</v>
      </c>
      <c r="L5" s="29">
        <v>42</v>
      </c>
      <c r="M5" s="29">
        <v>0</v>
      </c>
      <c r="N5" s="29">
        <v>0</v>
      </c>
      <c r="O5" s="29">
        <v>493</v>
      </c>
      <c r="P5" s="29">
        <v>654</v>
      </c>
      <c r="Q5" s="29"/>
      <c r="R5" s="29">
        <v>3436</v>
      </c>
      <c r="S5" s="29">
        <v>307</v>
      </c>
      <c r="T5" s="29">
        <v>1610</v>
      </c>
      <c r="U5" s="29">
        <v>1175</v>
      </c>
      <c r="V5" s="29">
        <v>2910</v>
      </c>
      <c r="W5" s="29">
        <v>2600</v>
      </c>
      <c r="X5" s="29">
        <v>82</v>
      </c>
      <c r="Y5" s="29">
        <v>221</v>
      </c>
      <c r="Z5" s="29">
        <v>82</v>
      </c>
      <c r="AA5" s="29">
        <v>448</v>
      </c>
      <c r="AB5" s="29">
        <v>140</v>
      </c>
    </row>
    <row r="6" spans="1:28" x14ac:dyDescent="0.15">
      <c r="A6" s="75" t="s">
        <v>63</v>
      </c>
      <c r="B6" s="29">
        <v>424</v>
      </c>
      <c r="C6" s="29"/>
      <c r="D6" s="29">
        <v>155</v>
      </c>
      <c r="E6" s="29">
        <v>13</v>
      </c>
      <c r="F6" s="29">
        <v>57</v>
      </c>
      <c r="G6" s="29">
        <v>65</v>
      </c>
      <c r="H6" s="29">
        <v>111</v>
      </c>
      <c r="I6" s="29">
        <v>82</v>
      </c>
      <c r="J6" s="29">
        <v>5</v>
      </c>
      <c r="K6" s="29">
        <v>6</v>
      </c>
      <c r="L6" s="29">
        <v>2</v>
      </c>
      <c r="M6" s="29">
        <v>0</v>
      </c>
      <c r="N6" s="29">
        <v>0</v>
      </c>
      <c r="O6" s="29">
        <v>22</v>
      </c>
      <c r="P6" s="29">
        <v>57</v>
      </c>
      <c r="Q6" s="29"/>
      <c r="R6" s="29">
        <v>226</v>
      </c>
      <c r="S6" s="29">
        <v>18</v>
      </c>
      <c r="T6" s="29">
        <v>128</v>
      </c>
      <c r="U6" s="29">
        <v>66</v>
      </c>
      <c r="V6" s="29">
        <v>194</v>
      </c>
      <c r="W6" s="29">
        <v>161</v>
      </c>
      <c r="X6" s="29">
        <v>4</v>
      </c>
      <c r="Y6" s="29">
        <v>14</v>
      </c>
      <c r="Z6" s="29">
        <v>3</v>
      </c>
      <c r="AA6" s="29">
        <v>16</v>
      </c>
      <c r="AB6" s="29">
        <v>16</v>
      </c>
    </row>
    <row r="7" spans="1:28" x14ac:dyDescent="0.15">
      <c r="A7" s="75" t="s">
        <v>64</v>
      </c>
      <c r="B7" s="29">
        <v>1483</v>
      </c>
      <c r="C7" s="29"/>
      <c r="D7" s="29">
        <v>767</v>
      </c>
      <c r="E7" s="29">
        <v>58</v>
      </c>
      <c r="F7" s="29">
        <v>309</v>
      </c>
      <c r="G7" s="29">
        <v>253</v>
      </c>
      <c r="H7" s="29">
        <v>542</v>
      </c>
      <c r="I7" s="29">
        <v>416</v>
      </c>
      <c r="J7" s="29">
        <v>15</v>
      </c>
      <c r="K7" s="29">
        <v>155</v>
      </c>
      <c r="L7" s="29">
        <v>16</v>
      </c>
      <c r="M7" s="29">
        <v>0</v>
      </c>
      <c r="N7" s="29">
        <v>0</v>
      </c>
      <c r="O7" s="29">
        <v>171</v>
      </c>
      <c r="P7" s="29">
        <v>280</v>
      </c>
      <c r="Q7" s="29"/>
      <c r="R7" s="29">
        <v>1111</v>
      </c>
      <c r="S7" s="29">
        <v>94</v>
      </c>
      <c r="T7" s="29">
        <v>507</v>
      </c>
      <c r="U7" s="29">
        <v>332</v>
      </c>
      <c r="V7" s="29">
        <v>996</v>
      </c>
      <c r="W7" s="29">
        <v>836</v>
      </c>
      <c r="X7" s="29">
        <v>23</v>
      </c>
      <c r="Y7" s="29">
        <v>173</v>
      </c>
      <c r="Z7" s="29">
        <v>23</v>
      </c>
      <c r="AA7" s="29">
        <v>172</v>
      </c>
      <c r="AB7" s="29">
        <v>131</v>
      </c>
    </row>
    <row r="8" spans="1:28" x14ac:dyDescent="0.15">
      <c r="A8" s="75" t="s">
        <v>65</v>
      </c>
      <c r="B8" s="29">
        <v>6490</v>
      </c>
      <c r="C8" s="29"/>
      <c r="D8" s="29">
        <v>3308</v>
      </c>
      <c r="E8" s="29">
        <v>287</v>
      </c>
      <c r="F8" s="29">
        <v>1113</v>
      </c>
      <c r="G8" s="29">
        <v>1427</v>
      </c>
      <c r="H8" s="29">
        <v>1981</v>
      </c>
      <c r="I8" s="29">
        <v>1585</v>
      </c>
      <c r="J8" s="29">
        <v>59</v>
      </c>
      <c r="K8" s="29">
        <v>229</v>
      </c>
      <c r="L8" s="29">
        <v>101</v>
      </c>
      <c r="M8" s="29">
        <v>1</v>
      </c>
      <c r="N8" s="29">
        <v>2</v>
      </c>
      <c r="O8" s="29">
        <v>625</v>
      </c>
      <c r="P8" s="29">
        <v>975</v>
      </c>
      <c r="Q8" s="29"/>
      <c r="R8" s="29">
        <v>4891</v>
      </c>
      <c r="S8" s="29">
        <v>470</v>
      </c>
      <c r="T8" s="29">
        <v>2494</v>
      </c>
      <c r="U8" s="29">
        <v>1947</v>
      </c>
      <c r="V8" s="29">
        <v>4599</v>
      </c>
      <c r="W8" s="29">
        <v>3590</v>
      </c>
      <c r="X8" s="29">
        <v>130</v>
      </c>
      <c r="Y8" s="29">
        <v>314</v>
      </c>
      <c r="Z8" s="29">
        <v>178</v>
      </c>
      <c r="AA8" s="29">
        <v>460</v>
      </c>
      <c r="AB8" s="29">
        <v>243</v>
      </c>
    </row>
    <row r="9" spans="1:28" x14ac:dyDescent="0.15">
      <c r="A9" s="75" t="s">
        <v>66</v>
      </c>
      <c r="B9" s="29">
        <v>2435</v>
      </c>
      <c r="C9" s="29"/>
      <c r="D9" s="29">
        <v>1233</v>
      </c>
      <c r="E9" s="29">
        <v>47</v>
      </c>
      <c r="F9" s="29">
        <v>607</v>
      </c>
      <c r="G9" s="29">
        <v>628</v>
      </c>
      <c r="H9" s="29">
        <v>870</v>
      </c>
      <c r="I9" s="29">
        <v>675</v>
      </c>
      <c r="J9" s="29">
        <v>21</v>
      </c>
      <c r="K9" s="29">
        <v>81</v>
      </c>
      <c r="L9" s="29">
        <v>21</v>
      </c>
      <c r="M9" s="29">
        <v>0</v>
      </c>
      <c r="N9" s="29">
        <v>0</v>
      </c>
      <c r="O9" s="29">
        <v>167</v>
      </c>
      <c r="P9" s="29">
        <v>743</v>
      </c>
      <c r="Q9" s="29"/>
      <c r="R9" s="29">
        <v>2055</v>
      </c>
      <c r="S9" s="29">
        <v>70</v>
      </c>
      <c r="T9" s="29">
        <v>1259</v>
      </c>
      <c r="U9" s="29">
        <v>967</v>
      </c>
      <c r="V9" s="29">
        <v>1620</v>
      </c>
      <c r="W9" s="29">
        <v>1496</v>
      </c>
      <c r="X9" s="29">
        <v>67</v>
      </c>
      <c r="Y9" s="29">
        <v>86</v>
      </c>
      <c r="Z9" s="29">
        <v>26</v>
      </c>
      <c r="AA9" s="29">
        <v>126</v>
      </c>
      <c r="AB9" s="29">
        <v>93</v>
      </c>
    </row>
    <row r="10" spans="1:28" s="95" customFormat="1" x14ac:dyDescent="0.15">
      <c r="A10" s="109" t="s">
        <v>67</v>
      </c>
      <c r="B10" s="66">
        <v>1095</v>
      </c>
      <c r="C10" s="66"/>
      <c r="D10" s="66">
        <v>780</v>
      </c>
      <c r="E10" s="66">
        <v>24</v>
      </c>
      <c r="F10" s="66">
        <v>399</v>
      </c>
      <c r="G10" s="66">
        <v>432</v>
      </c>
      <c r="H10" s="66">
        <v>576</v>
      </c>
      <c r="I10" s="66">
        <v>418</v>
      </c>
      <c r="J10" s="66">
        <v>18</v>
      </c>
      <c r="K10" s="66">
        <v>54</v>
      </c>
      <c r="L10" s="66">
        <v>14</v>
      </c>
      <c r="M10" s="66">
        <v>0</v>
      </c>
      <c r="N10" s="66">
        <v>0</v>
      </c>
      <c r="O10" s="66">
        <v>105</v>
      </c>
      <c r="P10" s="66">
        <v>89</v>
      </c>
      <c r="Q10" s="66"/>
      <c r="R10" s="66">
        <v>911</v>
      </c>
      <c r="S10" s="66">
        <v>30</v>
      </c>
      <c r="T10" s="66">
        <v>599</v>
      </c>
      <c r="U10" s="66">
        <v>358</v>
      </c>
      <c r="V10" s="66">
        <v>733</v>
      </c>
      <c r="W10" s="66">
        <v>656</v>
      </c>
      <c r="X10" s="66">
        <v>27</v>
      </c>
      <c r="Y10" s="66">
        <v>22</v>
      </c>
      <c r="Z10" s="66">
        <v>17</v>
      </c>
      <c r="AA10" s="66">
        <v>59</v>
      </c>
      <c r="AB10" s="66">
        <v>53</v>
      </c>
    </row>
    <row r="11" spans="1:28" s="95" customFormat="1" x14ac:dyDescent="0.15">
      <c r="A11" s="109" t="s">
        <v>68</v>
      </c>
      <c r="B11" s="66">
        <v>1340</v>
      </c>
      <c r="C11" s="66"/>
      <c r="D11" s="66">
        <v>453</v>
      </c>
      <c r="E11" s="66">
        <v>23</v>
      </c>
      <c r="F11" s="66">
        <v>208</v>
      </c>
      <c r="G11" s="66">
        <v>196</v>
      </c>
      <c r="H11" s="66">
        <v>294</v>
      </c>
      <c r="I11" s="66">
        <v>257</v>
      </c>
      <c r="J11" s="66">
        <v>3</v>
      </c>
      <c r="K11" s="66">
        <v>27</v>
      </c>
      <c r="L11" s="66">
        <v>7</v>
      </c>
      <c r="M11" s="66">
        <v>0</v>
      </c>
      <c r="N11" s="66">
        <v>0</v>
      </c>
      <c r="O11" s="66">
        <v>62</v>
      </c>
      <c r="P11" s="66">
        <v>654</v>
      </c>
      <c r="Q11" s="66"/>
      <c r="R11" s="66">
        <v>1144</v>
      </c>
      <c r="S11" s="66">
        <v>40</v>
      </c>
      <c r="T11" s="66">
        <v>660</v>
      </c>
      <c r="U11" s="66">
        <v>609</v>
      </c>
      <c r="V11" s="66">
        <v>887</v>
      </c>
      <c r="W11" s="66">
        <v>840</v>
      </c>
      <c r="X11" s="66">
        <v>40</v>
      </c>
      <c r="Y11" s="66">
        <v>64</v>
      </c>
      <c r="Z11" s="66">
        <v>9</v>
      </c>
      <c r="AA11" s="66">
        <v>67</v>
      </c>
      <c r="AB11" s="66">
        <v>40</v>
      </c>
    </row>
    <row r="12" spans="1:28" x14ac:dyDescent="0.15">
      <c r="A12" s="75" t="s">
        <v>69</v>
      </c>
      <c r="B12" s="29">
        <v>3693</v>
      </c>
      <c r="C12" s="29"/>
      <c r="D12" s="29">
        <v>1960</v>
      </c>
      <c r="E12" s="29">
        <v>187</v>
      </c>
      <c r="F12" s="29">
        <v>718</v>
      </c>
      <c r="G12" s="29">
        <v>828</v>
      </c>
      <c r="H12" s="29">
        <v>1161</v>
      </c>
      <c r="I12" s="29">
        <v>845</v>
      </c>
      <c r="J12" s="29">
        <v>35</v>
      </c>
      <c r="K12" s="29">
        <v>257</v>
      </c>
      <c r="L12" s="29">
        <v>157</v>
      </c>
      <c r="M12" s="29">
        <v>0</v>
      </c>
      <c r="N12" s="29">
        <v>1</v>
      </c>
      <c r="O12" s="29">
        <v>599</v>
      </c>
      <c r="P12" s="29">
        <v>611</v>
      </c>
      <c r="Q12" s="29"/>
      <c r="R12" s="29">
        <v>2818</v>
      </c>
      <c r="S12" s="29">
        <v>329</v>
      </c>
      <c r="T12" s="29">
        <v>1532</v>
      </c>
      <c r="U12" s="29">
        <v>1107</v>
      </c>
      <c r="V12" s="29">
        <v>2516</v>
      </c>
      <c r="W12" s="29">
        <v>2046</v>
      </c>
      <c r="X12" s="29">
        <v>73</v>
      </c>
      <c r="Y12" s="29">
        <v>314</v>
      </c>
      <c r="Z12" s="29">
        <v>92</v>
      </c>
      <c r="AA12" s="29">
        <v>551</v>
      </c>
      <c r="AB12" s="29">
        <v>198</v>
      </c>
    </row>
    <row r="13" spans="1:28" x14ac:dyDescent="0.15">
      <c r="A13" s="75" t="s">
        <v>70</v>
      </c>
      <c r="B13" s="29">
        <v>1506</v>
      </c>
      <c r="C13" s="29"/>
      <c r="D13" s="29">
        <v>673</v>
      </c>
      <c r="E13" s="29">
        <v>50</v>
      </c>
      <c r="F13" s="29">
        <v>256</v>
      </c>
      <c r="G13" s="29">
        <v>296</v>
      </c>
      <c r="H13" s="29">
        <v>455</v>
      </c>
      <c r="I13" s="29">
        <v>415</v>
      </c>
      <c r="J13" s="29">
        <v>27</v>
      </c>
      <c r="K13" s="29">
        <v>106</v>
      </c>
      <c r="L13" s="29">
        <v>36</v>
      </c>
      <c r="M13" s="29">
        <v>0</v>
      </c>
      <c r="N13" s="29">
        <v>0</v>
      </c>
      <c r="O13" s="29">
        <v>203</v>
      </c>
      <c r="P13" s="29">
        <v>378</v>
      </c>
      <c r="Q13" s="29"/>
      <c r="R13" s="29">
        <v>1119</v>
      </c>
      <c r="S13" s="29">
        <v>81</v>
      </c>
      <c r="T13" s="29">
        <v>603</v>
      </c>
      <c r="U13" s="29">
        <v>406</v>
      </c>
      <c r="V13" s="29">
        <v>1084</v>
      </c>
      <c r="W13" s="29">
        <v>932</v>
      </c>
      <c r="X13" s="29">
        <v>50</v>
      </c>
      <c r="Y13" s="29">
        <v>121</v>
      </c>
      <c r="Z13" s="29">
        <v>34</v>
      </c>
      <c r="AA13" s="29">
        <v>236</v>
      </c>
      <c r="AB13" s="29">
        <v>66</v>
      </c>
    </row>
    <row r="14" spans="1:28" x14ac:dyDescent="0.15">
      <c r="A14" s="75" t="s">
        <v>71</v>
      </c>
      <c r="B14" s="29">
        <v>3759</v>
      </c>
      <c r="C14" s="29"/>
      <c r="D14" s="29">
        <v>1890</v>
      </c>
      <c r="E14" s="29">
        <v>178</v>
      </c>
      <c r="F14" s="29">
        <v>734</v>
      </c>
      <c r="G14" s="29">
        <v>932</v>
      </c>
      <c r="H14" s="29">
        <v>1391</v>
      </c>
      <c r="I14" s="29">
        <v>1058</v>
      </c>
      <c r="J14" s="29">
        <v>46</v>
      </c>
      <c r="K14" s="29">
        <v>243</v>
      </c>
      <c r="L14" s="29">
        <v>109</v>
      </c>
      <c r="M14" s="29">
        <v>2</v>
      </c>
      <c r="N14" s="29">
        <v>1</v>
      </c>
      <c r="O14" s="29">
        <v>489</v>
      </c>
      <c r="P14" s="29">
        <v>774</v>
      </c>
      <c r="Q14" s="29"/>
      <c r="R14" s="29">
        <v>2935</v>
      </c>
      <c r="S14" s="29">
        <v>390</v>
      </c>
      <c r="T14" s="29">
        <v>1560</v>
      </c>
      <c r="U14" s="29">
        <v>1356</v>
      </c>
      <c r="V14" s="29">
        <v>2794</v>
      </c>
      <c r="W14" s="29">
        <v>2394</v>
      </c>
      <c r="X14" s="29">
        <v>91</v>
      </c>
      <c r="Y14" s="29">
        <v>453</v>
      </c>
      <c r="Z14" s="29">
        <v>176</v>
      </c>
      <c r="AA14" s="29">
        <v>342</v>
      </c>
      <c r="AB14" s="29">
        <v>228</v>
      </c>
    </row>
    <row r="15" spans="1:28" x14ac:dyDescent="0.15">
      <c r="A15" s="75" t="s">
        <v>72</v>
      </c>
      <c r="B15" s="29">
        <v>3264</v>
      </c>
      <c r="C15" s="29"/>
      <c r="D15" s="29">
        <v>1577</v>
      </c>
      <c r="E15" s="29">
        <v>151</v>
      </c>
      <c r="F15" s="29">
        <v>674</v>
      </c>
      <c r="G15" s="29">
        <v>730</v>
      </c>
      <c r="H15" s="29">
        <v>923</v>
      </c>
      <c r="I15" s="29">
        <v>764</v>
      </c>
      <c r="J15" s="29">
        <v>39</v>
      </c>
      <c r="K15" s="29">
        <v>125</v>
      </c>
      <c r="L15" s="29">
        <v>50</v>
      </c>
      <c r="M15" s="29">
        <v>1</v>
      </c>
      <c r="N15" s="29">
        <v>0</v>
      </c>
      <c r="O15" s="29">
        <v>285</v>
      </c>
      <c r="P15" s="29">
        <v>740</v>
      </c>
      <c r="Q15" s="29"/>
      <c r="R15" s="29">
        <v>2327</v>
      </c>
      <c r="S15" s="29">
        <v>213</v>
      </c>
      <c r="T15" s="29">
        <v>1272</v>
      </c>
      <c r="U15" s="29">
        <v>1049</v>
      </c>
      <c r="V15" s="29">
        <v>2279</v>
      </c>
      <c r="W15" s="29">
        <v>2081</v>
      </c>
      <c r="X15" s="29">
        <v>66</v>
      </c>
      <c r="Y15" s="29">
        <v>244</v>
      </c>
      <c r="Z15" s="29">
        <v>65</v>
      </c>
      <c r="AA15" s="29">
        <v>281</v>
      </c>
      <c r="AB15" s="29">
        <v>215</v>
      </c>
    </row>
    <row r="16" spans="1:28" x14ac:dyDescent="0.15">
      <c r="A16" s="75" t="s">
        <v>73</v>
      </c>
      <c r="B16" s="29">
        <v>864</v>
      </c>
      <c r="C16" s="29"/>
      <c r="D16" s="29">
        <v>343</v>
      </c>
      <c r="E16" s="29">
        <v>26</v>
      </c>
      <c r="F16" s="29">
        <v>149</v>
      </c>
      <c r="G16" s="29">
        <v>219</v>
      </c>
      <c r="H16" s="29">
        <v>218</v>
      </c>
      <c r="I16" s="29">
        <v>187</v>
      </c>
      <c r="J16" s="29">
        <v>19</v>
      </c>
      <c r="K16" s="29">
        <v>86</v>
      </c>
      <c r="L16" s="29">
        <v>24</v>
      </c>
      <c r="M16" s="29">
        <v>2</v>
      </c>
      <c r="N16" s="29">
        <v>0</v>
      </c>
      <c r="O16" s="29">
        <v>82</v>
      </c>
      <c r="P16" s="29">
        <v>226</v>
      </c>
      <c r="Q16" s="29"/>
      <c r="R16" s="29">
        <v>614</v>
      </c>
      <c r="S16" s="29">
        <v>50</v>
      </c>
      <c r="T16" s="29">
        <v>271</v>
      </c>
      <c r="U16" s="29">
        <v>222</v>
      </c>
      <c r="V16" s="29">
        <v>538</v>
      </c>
      <c r="W16" s="29">
        <v>455</v>
      </c>
      <c r="X16" s="29">
        <v>23</v>
      </c>
      <c r="Y16" s="29">
        <v>61</v>
      </c>
      <c r="Z16" s="29">
        <v>31</v>
      </c>
      <c r="AA16" s="29">
        <v>110</v>
      </c>
      <c r="AB16" s="29">
        <v>102</v>
      </c>
    </row>
    <row r="17" spans="1:28" x14ac:dyDescent="0.15">
      <c r="A17" s="75" t="s">
        <v>74</v>
      </c>
      <c r="B17" s="29">
        <v>1824</v>
      </c>
      <c r="C17" s="29"/>
      <c r="D17" s="29">
        <v>965</v>
      </c>
      <c r="E17" s="29">
        <v>52</v>
      </c>
      <c r="F17" s="29">
        <v>307</v>
      </c>
      <c r="G17" s="29">
        <v>380</v>
      </c>
      <c r="H17" s="29">
        <v>602</v>
      </c>
      <c r="I17" s="29">
        <v>487</v>
      </c>
      <c r="J17" s="29">
        <v>7</v>
      </c>
      <c r="K17" s="29">
        <v>91</v>
      </c>
      <c r="L17" s="29">
        <v>28</v>
      </c>
      <c r="M17" s="29">
        <v>0</v>
      </c>
      <c r="N17" s="29">
        <v>1</v>
      </c>
      <c r="O17" s="29">
        <v>217</v>
      </c>
      <c r="P17" s="29">
        <v>322</v>
      </c>
      <c r="Q17" s="29"/>
      <c r="R17" s="29">
        <v>1449</v>
      </c>
      <c r="S17" s="29">
        <v>112</v>
      </c>
      <c r="T17" s="29">
        <v>704</v>
      </c>
      <c r="U17" s="29">
        <v>456</v>
      </c>
      <c r="V17" s="29">
        <v>1195</v>
      </c>
      <c r="W17" s="29">
        <v>974</v>
      </c>
      <c r="X17" s="29">
        <v>33</v>
      </c>
      <c r="Y17" s="29">
        <v>89</v>
      </c>
      <c r="Z17" s="29">
        <v>28</v>
      </c>
      <c r="AA17" s="29">
        <v>237</v>
      </c>
      <c r="AB17" s="29">
        <v>61</v>
      </c>
    </row>
    <row r="18" spans="1:28" x14ac:dyDescent="0.15">
      <c r="A18" s="75" t="s">
        <v>75</v>
      </c>
      <c r="B18" s="29">
        <v>3255</v>
      </c>
      <c r="C18" s="29"/>
      <c r="D18" s="29">
        <v>1279</v>
      </c>
      <c r="E18" s="29">
        <v>125</v>
      </c>
      <c r="F18" s="29">
        <v>530</v>
      </c>
      <c r="G18" s="29">
        <v>630</v>
      </c>
      <c r="H18" s="29">
        <v>913</v>
      </c>
      <c r="I18" s="29">
        <v>735</v>
      </c>
      <c r="J18" s="29">
        <v>78</v>
      </c>
      <c r="K18" s="29">
        <v>274</v>
      </c>
      <c r="L18" s="29">
        <v>42</v>
      </c>
      <c r="M18" s="29">
        <v>0</v>
      </c>
      <c r="N18" s="29">
        <v>1</v>
      </c>
      <c r="O18" s="29">
        <v>270</v>
      </c>
      <c r="P18" s="29">
        <v>929</v>
      </c>
      <c r="Q18" s="29"/>
      <c r="R18" s="29">
        <v>2067</v>
      </c>
      <c r="S18" s="29">
        <v>215</v>
      </c>
      <c r="T18" s="29">
        <v>1130</v>
      </c>
      <c r="U18" s="29">
        <v>899</v>
      </c>
      <c r="V18" s="29">
        <v>1881</v>
      </c>
      <c r="W18" s="29">
        <v>1602</v>
      </c>
      <c r="X18" s="29">
        <v>63</v>
      </c>
      <c r="Y18" s="29">
        <v>345</v>
      </c>
      <c r="Z18" s="29">
        <v>106</v>
      </c>
      <c r="AA18" s="29">
        <v>251</v>
      </c>
      <c r="AB18" s="29">
        <v>442</v>
      </c>
    </row>
    <row r="19" spans="1:28" x14ac:dyDescent="0.15">
      <c r="A19" s="75" t="s">
        <v>76</v>
      </c>
      <c r="B19" s="29">
        <v>1344</v>
      </c>
      <c r="C19" s="29"/>
      <c r="D19" s="29">
        <v>528</v>
      </c>
      <c r="E19" s="29">
        <v>45</v>
      </c>
      <c r="F19" s="29">
        <v>158</v>
      </c>
      <c r="G19" s="29">
        <v>209</v>
      </c>
      <c r="H19" s="29">
        <v>245</v>
      </c>
      <c r="I19" s="29">
        <v>213</v>
      </c>
      <c r="J19" s="29">
        <v>14</v>
      </c>
      <c r="K19" s="29">
        <v>32</v>
      </c>
      <c r="L19" s="29">
        <v>15</v>
      </c>
      <c r="M19" s="29">
        <v>0</v>
      </c>
      <c r="N19" s="29">
        <v>1</v>
      </c>
      <c r="O19" s="29">
        <v>117</v>
      </c>
      <c r="P19" s="29">
        <v>379</v>
      </c>
      <c r="Q19" s="29"/>
      <c r="R19" s="29">
        <v>916</v>
      </c>
      <c r="S19" s="29">
        <v>80</v>
      </c>
      <c r="T19" s="29">
        <v>316</v>
      </c>
      <c r="U19" s="29">
        <v>226</v>
      </c>
      <c r="V19" s="29">
        <v>589</v>
      </c>
      <c r="W19" s="29">
        <v>551</v>
      </c>
      <c r="X19" s="29">
        <v>20</v>
      </c>
      <c r="Y19" s="29">
        <v>46</v>
      </c>
      <c r="Z19" s="29">
        <v>21</v>
      </c>
      <c r="AA19" s="29">
        <v>142</v>
      </c>
      <c r="AB19" s="29">
        <v>107</v>
      </c>
    </row>
    <row r="20" spans="1:28" x14ac:dyDescent="0.15">
      <c r="A20" s="75" t="s">
        <v>77</v>
      </c>
      <c r="B20" s="29">
        <v>467</v>
      </c>
      <c r="C20" s="29"/>
      <c r="D20" s="29">
        <v>201</v>
      </c>
      <c r="E20" s="29">
        <v>17</v>
      </c>
      <c r="F20" s="29">
        <v>57</v>
      </c>
      <c r="G20" s="29">
        <v>67</v>
      </c>
      <c r="H20" s="29">
        <v>97</v>
      </c>
      <c r="I20" s="29">
        <v>84</v>
      </c>
      <c r="J20" s="29">
        <v>12</v>
      </c>
      <c r="K20" s="29">
        <v>7</v>
      </c>
      <c r="L20" s="29">
        <v>4</v>
      </c>
      <c r="M20" s="29">
        <v>0</v>
      </c>
      <c r="N20" s="29">
        <v>2</v>
      </c>
      <c r="O20" s="29">
        <v>40</v>
      </c>
      <c r="P20" s="29">
        <v>149</v>
      </c>
      <c r="Q20" s="29"/>
      <c r="R20" s="29">
        <v>357</v>
      </c>
      <c r="S20" s="29">
        <v>28</v>
      </c>
      <c r="T20" s="29">
        <v>123</v>
      </c>
      <c r="U20" s="29">
        <v>74</v>
      </c>
      <c r="V20" s="29">
        <v>255</v>
      </c>
      <c r="W20" s="29">
        <v>242</v>
      </c>
      <c r="X20" s="29">
        <v>9</v>
      </c>
      <c r="Y20" s="29">
        <v>8</v>
      </c>
      <c r="Z20" s="29">
        <v>8</v>
      </c>
      <c r="AA20" s="29">
        <v>45</v>
      </c>
      <c r="AB20" s="29">
        <v>34</v>
      </c>
    </row>
    <row r="21" spans="1:28" x14ac:dyDescent="0.15">
      <c r="A21" s="75" t="s">
        <v>78</v>
      </c>
      <c r="B21" s="29">
        <v>3223</v>
      </c>
      <c r="C21" s="29"/>
      <c r="D21" s="29">
        <v>1388</v>
      </c>
      <c r="E21" s="29">
        <v>107</v>
      </c>
      <c r="F21" s="29">
        <v>326</v>
      </c>
      <c r="G21" s="29">
        <v>619</v>
      </c>
      <c r="H21" s="29">
        <v>572</v>
      </c>
      <c r="I21" s="29">
        <v>487</v>
      </c>
      <c r="J21" s="29">
        <v>11</v>
      </c>
      <c r="K21" s="29">
        <v>61</v>
      </c>
      <c r="L21" s="29">
        <v>42</v>
      </c>
      <c r="M21" s="29">
        <v>0</v>
      </c>
      <c r="N21" s="29">
        <v>0</v>
      </c>
      <c r="O21" s="29">
        <v>222</v>
      </c>
      <c r="P21" s="29">
        <v>787</v>
      </c>
      <c r="Q21" s="29"/>
      <c r="R21" s="29">
        <v>2197</v>
      </c>
      <c r="S21" s="29">
        <v>182</v>
      </c>
      <c r="T21" s="29">
        <v>568</v>
      </c>
      <c r="U21" s="29">
        <v>646</v>
      </c>
      <c r="V21" s="29">
        <v>1323</v>
      </c>
      <c r="W21" s="29">
        <v>1243</v>
      </c>
      <c r="X21" s="29">
        <v>22</v>
      </c>
      <c r="Y21" s="29">
        <v>66</v>
      </c>
      <c r="Z21" s="29">
        <v>56</v>
      </c>
      <c r="AA21" s="29">
        <v>173</v>
      </c>
      <c r="AB21" s="29">
        <v>315</v>
      </c>
    </row>
    <row r="22" spans="1:28" x14ac:dyDescent="0.15">
      <c r="A22" s="75" t="s">
        <v>79</v>
      </c>
      <c r="B22" s="29">
        <v>2110</v>
      </c>
      <c r="C22" s="29"/>
      <c r="D22" s="29">
        <v>993</v>
      </c>
      <c r="E22" s="29">
        <v>78</v>
      </c>
      <c r="F22" s="29">
        <v>233</v>
      </c>
      <c r="G22" s="29">
        <v>453</v>
      </c>
      <c r="H22" s="29">
        <v>407</v>
      </c>
      <c r="I22" s="29">
        <v>331</v>
      </c>
      <c r="J22" s="29">
        <v>16</v>
      </c>
      <c r="K22" s="29">
        <v>61</v>
      </c>
      <c r="L22" s="29">
        <v>38</v>
      </c>
      <c r="M22" s="29">
        <v>0</v>
      </c>
      <c r="N22" s="29">
        <v>2</v>
      </c>
      <c r="O22" s="29">
        <v>145</v>
      </c>
      <c r="P22" s="29">
        <v>409</v>
      </c>
      <c r="Q22" s="29"/>
      <c r="R22" s="29">
        <v>1505</v>
      </c>
      <c r="S22" s="29">
        <v>129</v>
      </c>
      <c r="T22" s="29">
        <v>541</v>
      </c>
      <c r="U22" s="29">
        <v>488</v>
      </c>
      <c r="V22" s="29">
        <v>1064</v>
      </c>
      <c r="W22" s="29">
        <v>996</v>
      </c>
      <c r="X22" s="29">
        <v>23</v>
      </c>
      <c r="Y22" s="29">
        <v>67</v>
      </c>
      <c r="Z22" s="29">
        <v>57</v>
      </c>
      <c r="AA22" s="29">
        <v>111</v>
      </c>
      <c r="AB22" s="29">
        <v>142</v>
      </c>
    </row>
    <row r="23" spans="1:28" x14ac:dyDescent="0.15">
      <c r="A23" s="75" t="s">
        <v>80</v>
      </c>
      <c r="B23" s="29">
        <v>664</v>
      </c>
      <c r="C23" s="29"/>
      <c r="D23" s="29">
        <v>230</v>
      </c>
      <c r="E23" s="29">
        <v>22</v>
      </c>
      <c r="F23" s="29">
        <v>69</v>
      </c>
      <c r="G23" s="29">
        <v>155</v>
      </c>
      <c r="H23" s="29">
        <v>106</v>
      </c>
      <c r="I23" s="29">
        <v>80</v>
      </c>
      <c r="J23" s="29">
        <v>5</v>
      </c>
      <c r="K23" s="29">
        <v>10</v>
      </c>
      <c r="L23" s="29">
        <v>6</v>
      </c>
      <c r="M23" s="29">
        <v>0</v>
      </c>
      <c r="N23" s="29">
        <v>0</v>
      </c>
      <c r="O23" s="29">
        <v>29</v>
      </c>
      <c r="P23" s="29">
        <v>198</v>
      </c>
      <c r="Q23" s="29"/>
      <c r="R23" s="29">
        <v>416</v>
      </c>
      <c r="S23" s="29">
        <v>31</v>
      </c>
      <c r="T23" s="29">
        <v>272</v>
      </c>
      <c r="U23" s="29">
        <v>160</v>
      </c>
      <c r="V23" s="29">
        <v>304</v>
      </c>
      <c r="W23" s="29">
        <v>278</v>
      </c>
      <c r="X23" s="29">
        <v>10</v>
      </c>
      <c r="Y23" s="29">
        <v>9</v>
      </c>
      <c r="Z23" s="29">
        <v>10</v>
      </c>
      <c r="AA23" s="29">
        <v>102</v>
      </c>
      <c r="AB23" s="29">
        <v>20</v>
      </c>
    </row>
    <row r="24" spans="1:28" x14ac:dyDescent="0.15">
      <c r="A24" s="75" t="s">
        <v>81</v>
      </c>
      <c r="B24" s="29">
        <v>1898</v>
      </c>
      <c r="C24" s="29"/>
      <c r="D24" s="29">
        <v>748</v>
      </c>
      <c r="E24" s="29">
        <v>52</v>
      </c>
      <c r="F24" s="29">
        <v>146</v>
      </c>
      <c r="G24" s="29">
        <v>270</v>
      </c>
      <c r="H24" s="29">
        <v>269</v>
      </c>
      <c r="I24" s="29">
        <v>251</v>
      </c>
      <c r="J24" s="29">
        <v>8</v>
      </c>
      <c r="K24" s="29">
        <v>33</v>
      </c>
      <c r="L24" s="29">
        <v>31</v>
      </c>
      <c r="M24" s="29">
        <v>1</v>
      </c>
      <c r="N24" s="29">
        <v>3</v>
      </c>
      <c r="O24" s="29">
        <v>151</v>
      </c>
      <c r="P24" s="29">
        <v>521</v>
      </c>
      <c r="Q24" s="29"/>
      <c r="R24" s="29">
        <v>1212</v>
      </c>
      <c r="S24" s="29">
        <v>98</v>
      </c>
      <c r="T24" s="29">
        <v>271</v>
      </c>
      <c r="U24" s="29">
        <v>287</v>
      </c>
      <c r="V24" s="29">
        <v>586</v>
      </c>
      <c r="W24" s="29">
        <v>597</v>
      </c>
      <c r="X24" s="29">
        <v>11</v>
      </c>
      <c r="Y24" s="29">
        <v>26</v>
      </c>
      <c r="Z24" s="29">
        <v>39</v>
      </c>
      <c r="AA24" s="29">
        <v>119</v>
      </c>
      <c r="AB24" s="29">
        <v>257</v>
      </c>
    </row>
    <row r="25" spans="1:28" x14ac:dyDescent="0.15">
      <c r="A25" s="75" t="s">
        <v>82</v>
      </c>
      <c r="B25" s="29">
        <v>4764</v>
      </c>
      <c r="C25" s="29"/>
      <c r="D25" s="29">
        <v>2023</v>
      </c>
      <c r="E25" s="29">
        <v>124</v>
      </c>
      <c r="F25" s="29">
        <v>477</v>
      </c>
      <c r="G25" s="29">
        <v>799</v>
      </c>
      <c r="H25" s="29">
        <v>792</v>
      </c>
      <c r="I25" s="29">
        <v>609</v>
      </c>
      <c r="J25" s="29">
        <v>32</v>
      </c>
      <c r="K25" s="29">
        <v>106</v>
      </c>
      <c r="L25" s="29">
        <v>47</v>
      </c>
      <c r="M25" s="29">
        <v>1</v>
      </c>
      <c r="N25" s="29">
        <v>3</v>
      </c>
      <c r="O25" s="29">
        <v>347</v>
      </c>
      <c r="P25" s="29">
        <v>1160</v>
      </c>
      <c r="Q25" s="29"/>
      <c r="R25" s="29">
        <v>3072</v>
      </c>
      <c r="S25" s="29">
        <v>243</v>
      </c>
      <c r="T25" s="29">
        <v>829</v>
      </c>
      <c r="U25" s="29">
        <v>885</v>
      </c>
      <c r="V25" s="29">
        <v>1905</v>
      </c>
      <c r="W25" s="29">
        <v>1624</v>
      </c>
      <c r="X25" s="29">
        <v>51</v>
      </c>
      <c r="Y25" s="29">
        <v>147</v>
      </c>
      <c r="Z25" s="29">
        <v>52</v>
      </c>
      <c r="AA25" s="29">
        <v>356</v>
      </c>
      <c r="AB25" s="29">
        <v>539</v>
      </c>
    </row>
    <row r="26" spans="1:28" x14ac:dyDescent="0.15">
      <c r="A26" s="75" t="s">
        <v>83</v>
      </c>
      <c r="B26" s="29">
        <v>2141</v>
      </c>
      <c r="C26" s="29"/>
      <c r="D26" s="29">
        <v>747</v>
      </c>
      <c r="E26" s="29">
        <v>60</v>
      </c>
      <c r="F26" s="29">
        <v>224</v>
      </c>
      <c r="G26" s="29">
        <v>345</v>
      </c>
      <c r="H26" s="29">
        <v>385</v>
      </c>
      <c r="I26" s="29">
        <v>348</v>
      </c>
      <c r="J26" s="29">
        <v>34</v>
      </c>
      <c r="K26" s="29">
        <v>63</v>
      </c>
      <c r="L26" s="29">
        <v>26</v>
      </c>
      <c r="M26" s="29">
        <v>0</v>
      </c>
      <c r="N26" s="29">
        <v>1</v>
      </c>
      <c r="O26" s="29">
        <v>200</v>
      </c>
      <c r="P26" s="29">
        <v>595</v>
      </c>
      <c r="Q26" s="29"/>
      <c r="R26" s="29">
        <v>1501</v>
      </c>
      <c r="S26" s="29">
        <v>128</v>
      </c>
      <c r="T26" s="29">
        <v>597</v>
      </c>
      <c r="U26" s="29">
        <v>441</v>
      </c>
      <c r="V26" s="29">
        <v>1189</v>
      </c>
      <c r="W26" s="29">
        <v>1038</v>
      </c>
      <c r="X26" s="29">
        <v>63</v>
      </c>
      <c r="Y26" s="29">
        <v>67</v>
      </c>
      <c r="Z26" s="29">
        <v>47</v>
      </c>
      <c r="AA26" s="29">
        <v>181</v>
      </c>
      <c r="AB26" s="29">
        <v>145</v>
      </c>
    </row>
    <row r="27" spans="1:28" x14ac:dyDescent="0.15">
      <c r="A27" s="75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  <c r="V27" s="29"/>
      <c r="W27" s="29"/>
      <c r="X27" s="29"/>
      <c r="Y27" s="29"/>
      <c r="Z27" s="29"/>
      <c r="AA27" s="29"/>
      <c r="AB27" s="29"/>
    </row>
    <row r="28" spans="1:28" x14ac:dyDescent="0.15">
      <c r="A28" s="75" t="s">
        <v>84</v>
      </c>
      <c r="B28" s="29">
        <v>12747</v>
      </c>
      <c r="C28" s="29"/>
      <c r="D28" s="29">
        <v>6607</v>
      </c>
      <c r="E28" s="29">
        <v>596</v>
      </c>
      <c r="F28" s="29">
        <v>2329</v>
      </c>
      <c r="G28" s="29">
        <v>2803</v>
      </c>
      <c r="H28" s="29">
        <v>4152</v>
      </c>
      <c r="I28" s="29">
        <v>3420</v>
      </c>
      <c r="J28" s="29">
        <v>138</v>
      </c>
      <c r="K28" s="29">
        <v>551</v>
      </c>
      <c r="L28" s="29">
        <v>161</v>
      </c>
      <c r="M28" s="29">
        <v>1</v>
      </c>
      <c r="N28" s="29">
        <v>2</v>
      </c>
      <c r="O28" s="29">
        <v>1311</v>
      </c>
      <c r="P28" s="29">
        <v>1966</v>
      </c>
      <c r="Q28" s="29"/>
      <c r="R28" s="29">
        <v>9664</v>
      </c>
      <c r="S28" s="29">
        <v>889</v>
      </c>
      <c r="T28" s="29">
        <v>4739</v>
      </c>
      <c r="U28" s="29">
        <v>3520</v>
      </c>
      <c r="V28" s="29">
        <v>8699</v>
      </c>
      <c r="W28" s="29">
        <v>7187</v>
      </c>
      <c r="X28" s="29">
        <v>239</v>
      </c>
      <c r="Y28" s="29">
        <v>722</v>
      </c>
      <c r="Z28" s="29">
        <v>286</v>
      </c>
      <c r="AA28" s="29">
        <v>1096</v>
      </c>
      <c r="AB28" s="29">
        <v>530</v>
      </c>
    </row>
    <row r="29" spans="1:28" x14ac:dyDescent="0.15">
      <c r="A29" s="75" t="s">
        <v>85</v>
      </c>
      <c r="B29" s="29">
        <v>11393</v>
      </c>
      <c r="C29" s="29"/>
      <c r="D29" s="29">
        <v>5756</v>
      </c>
      <c r="E29" s="29">
        <v>462</v>
      </c>
      <c r="F29" s="29">
        <v>2315</v>
      </c>
      <c r="G29" s="29">
        <v>2684</v>
      </c>
      <c r="H29" s="29">
        <v>3877</v>
      </c>
      <c r="I29" s="29">
        <v>2993</v>
      </c>
      <c r="J29" s="29">
        <v>129</v>
      </c>
      <c r="K29" s="29">
        <v>687</v>
      </c>
      <c r="L29" s="29">
        <v>323</v>
      </c>
      <c r="M29" s="29">
        <v>2</v>
      </c>
      <c r="N29" s="29">
        <v>2</v>
      </c>
      <c r="O29" s="29">
        <v>1458</v>
      </c>
      <c r="P29" s="29">
        <v>2506</v>
      </c>
      <c r="Q29" s="29"/>
      <c r="R29" s="29">
        <v>8927</v>
      </c>
      <c r="S29" s="29">
        <v>870</v>
      </c>
      <c r="T29" s="29">
        <v>4954</v>
      </c>
      <c r="U29" s="29">
        <v>3836</v>
      </c>
      <c r="V29" s="29">
        <v>8014</v>
      </c>
      <c r="W29" s="29">
        <v>6868</v>
      </c>
      <c r="X29" s="29">
        <v>281</v>
      </c>
      <c r="Y29" s="29">
        <v>974</v>
      </c>
      <c r="Z29" s="29">
        <v>328</v>
      </c>
      <c r="AA29" s="29">
        <v>1255</v>
      </c>
      <c r="AB29" s="29">
        <v>585</v>
      </c>
    </row>
    <row r="30" spans="1:28" x14ac:dyDescent="0.15">
      <c r="A30" s="75" t="s">
        <v>86</v>
      </c>
      <c r="B30" s="29">
        <v>9207</v>
      </c>
      <c r="C30" s="29"/>
      <c r="D30" s="29">
        <v>4164</v>
      </c>
      <c r="E30" s="29">
        <v>354</v>
      </c>
      <c r="F30" s="29">
        <v>1660</v>
      </c>
      <c r="G30" s="29">
        <v>1959</v>
      </c>
      <c r="H30" s="29">
        <v>2656</v>
      </c>
      <c r="I30" s="29">
        <v>2173</v>
      </c>
      <c r="J30" s="29">
        <v>143</v>
      </c>
      <c r="K30" s="29">
        <v>576</v>
      </c>
      <c r="L30" s="29">
        <v>144</v>
      </c>
      <c r="M30" s="29">
        <v>3</v>
      </c>
      <c r="N30" s="29">
        <v>2</v>
      </c>
      <c r="O30" s="29">
        <v>854</v>
      </c>
      <c r="P30" s="29">
        <v>2217</v>
      </c>
      <c r="Q30" s="29"/>
      <c r="R30" s="29">
        <v>6457</v>
      </c>
      <c r="S30" s="29">
        <v>590</v>
      </c>
      <c r="T30" s="29">
        <v>3377</v>
      </c>
      <c r="U30" s="29">
        <v>2626</v>
      </c>
      <c r="V30" s="29">
        <v>5893</v>
      </c>
      <c r="W30" s="29">
        <v>5112</v>
      </c>
      <c r="X30" s="29">
        <v>185</v>
      </c>
      <c r="Y30" s="29">
        <v>739</v>
      </c>
      <c r="Z30" s="29">
        <v>230</v>
      </c>
      <c r="AA30" s="29">
        <v>879</v>
      </c>
      <c r="AB30" s="29">
        <v>820</v>
      </c>
    </row>
    <row r="31" spans="1:28" x14ac:dyDescent="0.15">
      <c r="A31" s="75" t="s">
        <v>87</v>
      </c>
      <c r="B31" s="29">
        <v>9706</v>
      </c>
      <c r="C31" s="29"/>
      <c r="D31" s="29">
        <v>4088</v>
      </c>
      <c r="E31" s="29">
        <v>321</v>
      </c>
      <c r="F31" s="29">
        <v>989</v>
      </c>
      <c r="G31" s="29">
        <v>1773</v>
      </c>
      <c r="H31" s="29">
        <v>1696</v>
      </c>
      <c r="I31" s="29">
        <v>1446</v>
      </c>
      <c r="J31" s="29">
        <v>66</v>
      </c>
      <c r="K31" s="29">
        <v>204</v>
      </c>
      <c r="L31" s="29">
        <v>136</v>
      </c>
      <c r="M31" s="29">
        <v>1</v>
      </c>
      <c r="N31" s="29">
        <v>8</v>
      </c>
      <c r="O31" s="29">
        <v>704</v>
      </c>
      <c r="P31" s="29">
        <v>2443</v>
      </c>
      <c r="Q31" s="29"/>
      <c r="R31" s="29">
        <v>6603</v>
      </c>
      <c r="S31" s="29">
        <v>548</v>
      </c>
      <c r="T31" s="29">
        <v>2091</v>
      </c>
      <c r="U31" s="29">
        <v>1881</v>
      </c>
      <c r="V31" s="29">
        <v>4121</v>
      </c>
      <c r="W31" s="29">
        <v>3907</v>
      </c>
      <c r="X31" s="29">
        <v>95</v>
      </c>
      <c r="Y31" s="29">
        <v>222</v>
      </c>
      <c r="Z31" s="29">
        <v>191</v>
      </c>
      <c r="AA31" s="29">
        <v>692</v>
      </c>
      <c r="AB31" s="29">
        <v>875</v>
      </c>
    </row>
    <row r="32" spans="1:28" x14ac:dyDescent="0.15">
      <c r="A32" s="75" t="s">
        <v>88</v>
      </c>
      <c r="B32" s="29">
        <v>6905</v>
      </c>
      <c r="C32" s="29"/>
      <c r="D32" s="29">
        <v>2770</v>
      </c>
      <c r="E32" s="29">
        <v>184</v>
      </c>
      <c r="F32" s="29">
        <v>701</v>
      </c>
      <c r="G32" s="29">
        <v>1144</v>
      </c>
      <c r="H32" s="29">
        <v>1177</v>
      </c>
      <c r="I32" s="29">
        <v>957</v>
      </c>
      <c r="J32" s="29">
        <v>66</v>
      </c>
      <c r="K32" s="29">
        <v>169</v>
      </c>
      <c r="L32" s="29">
        <v>73</v>
      </c>
      <c r="M32" s="29">
        <v>1</v>
      </c>
      <c r="N32" s="29">
        <v>4</v>
      </c>
      <c r="O32" s="29">
        <v>547</v>
      </c>
      <c r="P32" s="29">
        <v>1755</v>
      </c>
      <c r="Q32" s="29"/>
      <c r="R32" s="29">
        <v>4573</v>
      </c>
      <c r="S32" s="29">
        <v>371</v>
      </c>
      <c r="T32" s="29">
        <v>1426</v>
      </c>
      <c r="U32" s="29">
        <v>1326</v>
      </c>
      <c r="V32" s="29">
        <v>3094</v>
      </c>
      <c r="W32" s="29">
        <v>2662</v>
      </c>
      <c r="X32" s="29">
        <v>114</v>
      </c>
      <c r="Y32" s="29">
        <v>214</v>
      </c>
      <c r="Z32" s="29">
        <v>99</v>
      </c>
      <c r="AA32" s="29">
        <v>537</v>
      </c>
      <c r="AB32" s="29">
        <v>684</v>
      </c>
    </row>
    <row r="33" spans="1:28" s="31" customFormat="1" x14ac:dyDescent="0.15">
      <c r="A33" s="44" t="s">
        <v>99</v>
      </c>
      <c r="B33" s="29">
        <v>387</v>
      </c>
      <c r="C33" s="29"/>
      <c r="D33" s="29">
        <v>283</v>
      </c>
      <c r="E33" s="29">
        <v>3</v>
      </c>
      <c r="F33" s="29">
        <v>143</v>
      </c>
      <c r="G33" s="29">
        <v>106</v>
      </c>
      <c r="H33" s="29">
        <v>242</v>
      </c>
      <c r="I33" s="29">
        <v>98</v>
      </c>
      <c r="J33" s="29">
        <v>8</v>
      </c>
      <c r="K33" s="29">
        <v>121</v>
      </c>
      <c r="L33" s="29">
        <v>5</v>
      </c>
      <c r="M33" s="29">
        <v>0</v>
      </c>
      <c r="N33" s="29">
        <v>0</v>
      </c>
      <c r="O33" s="29">
        <v>26</v>
      </c>
      <c r="P33" s="29">
        <v>27</v>
      </c>
      <c r="Q33" s="29"/>
      <c r="R33" s="29">
        <v>325</v>
      </c>
      <c r="S33" s="29">
        <v>5</v>
      </c>
      <c r="T33" s="29">
        <v>221</v>
      </c>
      <c r="U33" s="29">
        <v>113</v>
      </c>
      <c r="V33" s="29">
        <v>328</v>
      </c>
      <c r="W33" s="29">
        <v>167</v>
      </c>
      <c r="X33" s="29">
        <v>14</v>
      </c>
      <c r="Y33" s="29">
        <v>114</v>
      </c>
      <c r="Z33" s="29">
        <v>2</v>
      </c>
      <c r="AA33" s="29">
        <v>31</v>
      </c>
      <c r="AB33" s="29">
        <v>8</v>
      </c>
    </row>
    <row r="34" spans="1:28" s="31" customFormat="1" x14ac:dyDescent="0.15">
      <c r="A34" s="48" t="s">
        <v>89</v>
      </c>
      <c r="B34" s="24">
        <v>50345</v>
      </c>
      <c r="C34" s="24"/>
      <c r="D34" s="24">
        <v>23668</v>
      </c>
      <c r="E34" s="24">
        <v>1920</v>
      </c>
      <c r="F34" s="24">
        <v>8137</v>
      </c>
      <c r="G34" s="24">
        <v>10469</v>
      </c>
      <c r="H34" s="24">
        <v>13800</v>
      </c>
      <c r="I34" s="24">
        <v>11087</v>
      </c>
      <c r="J34" s="24">
        <v>550</v>
      </c>
      <c r="K34" s="24">
        <v>2308</v>
      </c>
      <c r="L34" s="24">
        <v>842</v>
      </c>
      <c r="M34" s="24">
        <v>8</v>
      </c>
      <c r="N34" s="24">
        <v>18</v>
      </c>
      <c r="O34" s="24">
        <v>4900</v>
      </c>
      <c r="P34" s="24">
        <v>10914</v>
      </c>
      <c r="Q34" s="71"/>
      <c r="R34" s="24">
        <v>36549</v>
      </c>
      <c r="S34" s="24">
        <v>3273</v>
      </c>
      <c r="T34" s="24">
        <v>16808</v>
      </c>
      <c r="U34" s="24">
        <v>13302</v>
      </c>
      <c r="V34" s="24">
        <v>30149</v>
      </c>
      <c r="W34" s="24">
        <v>25903</v>
      </c>
      <c r="X34" s="24">
        <v>928</v>
      </c>
      <c r="Y34" s="24">
        <v>2985</v>
      </c>
      <c r="Z34" s="24">
        <v>1136</v>
      </c>
      <c r="AA34" s="24">
        <v>4490</v>
      </c>
      <c r="AB34" s="24">
        <v>3502</v>
      </c>
    </row>
    <row r="35" spans="1:28" x14ac:dyDescent="0.15">
      <c r="A35" s="78"/>
      <c r="B35" s="78"/>
      <c r="C35" s="78"/>
      <c r="D35" s="143"/>
      <c r="E35" s="143"/>
      <c r="F35" s="143"/>
      <c r="G35" s="143"/>
      <c r="H35" s="143"/>
      <c r="I35" s="143"/>
      <c r="J35" s="143"/>
      <c r="K35" s="143"/>
      <c r="L35" s="143"/>
      <c r="M35" s="144"/>
      <c r="N35" s="144"/>
      <c r="O35" s="144"/>
      <c r="P35" s="144"/>
      <c r="Q35" s="49"/>
      <c r="R35" s="143"/>
      <c r="S35" s="143"/>
      <c r="T35" s="143"/>
      <c r="U35" s="143"/>
      <c r="V35" s="143"/>
      <c r="W35" s="143"/>
      <c r="X35" s="143"/>
      <c r="Y35" s="143"/>
      <c r="Z35" s="143"/>
      <c r="AA35" s="144"/>
      <c r="AB35" s="144"/>
    </row>
    <row r="36" spans="1:28" x14ac:dyDescent="0.15">
      <c r="A36" s="128" t="s">
        <v>90</v>
      </c>
      <c r="B36" s="122" t="s">
        <v>102</v>
      </c>
      <c r="C36" s="84"/>
      <c r="D36" s="126" t="s">
        <v>29</v>
      </c>
      <c r="E36" s="126"/>
      <c r="F36" s="126"/>
      <c r="G36" s="126"/>
      <c r="H36" s="126"/>
      <c r="I36" s="126"/>
      <c r="J36" s="126"/>
      <c r="K36" s="126"/>
      <c r="L36" s="126"/>
      <c r="M36" s="130"/>
      <c r="N36" s="130"/>
      <c r="O36" s="130"/>
      <c r="P36" s="130"/>
      <c r="Q36" s="83"/>
      <c r="R36" s="126" t="s">
        <v>30</v>
      </c>
      <c r="S36" s="126"/>
      <c r="T36" s="126"/>
      <c r="U36" s="126"/>
      <c r="V36" s="126"/>
      <c r="W36" s="126"/>
      <c r="X36" s="126"/>
      <c r="Y36" s="126"/>
      <c r="Z36" s="126"/>
      <c r="AA36" s="130"/>
      <c r="AB36" s="130"/>
    </row>
    <row r="37" spans="1:28" ht="36" x14ac:dyDescent="0.15">
      <c r="A37" s="128"/>
      <c r="B37" s="131"/>
      <c r="C37" s="50"/>
      <c r="D37" s="2" t="s">
        <v>5</v>
      </c>
      <c r="E37" s="2" t="s">
        <v>6</v>
      </c>
      <c r="F37" s="2" t="s">
        <v>7</v>
      </c>
      <c r="G37" s="2" t="s">
        <v>8</v>
      </c>
      <c r="H37" s="2" t="s">
        <v>9</v>
      </c>
      <c r="I37" s="2" t="s">
        <v>10</v>
      </c>
      <c r="J37" s="2" t="s">
        <v>12</v>
      </c>
      <c r="K37" s="2" t="s">
        <v>11</v>
      </c>
      <c r="L37" s="2" t="s">
        <v>13</v>
      </c>
      <c r="M37" s="2" t="s">
        <v>14</v>
      </c>
      <c r="N37" s="2" t="s">
        <v>15</v>
      </c>
      <c r="O37" s="2" t="s">
        <v>16</v>
      </c>
      <c r="P37" s="2" t="s">
        <v>17</v>
      </c>
      <c r="Q37" s="1"/>
      <c r="R37" s="2" t="s">
        <v>5</v>
      </c>
      <c r="S37" s="2" t="s">
        <v>6</v>
      </c>
      <c r="T37" s="2" t="s">
        <v>7</v>
      </c>
      <c r="U37" s="2" t="s">
        <v>8</v>
      </c>
      <c r="V37" s="2" t="s">
        <v>9</v>
      </c>
      <c r="W37" s="2" t="s">
        <v>10</v>
      </c>
      <c r="X37" s="2" t="s">
        <v>12</v>
      </c>
      <c r="Y37" s="2" t="s">
        <v>11</v>
      </c>
      <c r="Z37" s="2" t="s">
        <v>13</v>
      </c>
      <c r="AA37" s="2" t="s">
        <v>16</v>
      </c>
      <c r="AB37" s="2" t="s">
        <v>17</v>
      </c>
    </row>
    <row r="38" spans="1:28" x14ac:dyDescent="0.15">
      <c r="A38" s="75" t="s">
        <v>62</v>
      </c>
      <c r="B38" s="29">
        <v>4350</v>
      </c>
      <c r="C38" s="29"/>
      <c r="D38" s="34">
        <v>54.643678160919542</v>
      </c>
      <c r="E38" s="34">
        <v>5.4712643678160919</v>
      </c>
      <c r="F38" s="34">
        <v>19.540229885057471</v>
      </c>
      <c r="G38" s="34">
        <v>24.321839080459771</v>
      </c>
      <c r="H38" s="34">
        <v>34.896551724137929</v>
      </c>
      <c r="I38" s="34">
        <v>30.735632183908045</v>
      </c>
      <c r="J38" s="34">
        <v>1.3563218390804597</v>
      </c>
      <c r="K38" s="34">
        <v>3.701149425287356</v>
      </c>
      <c r="L38" s="34">
        <v>0.96551724137931039</v>
      </c>
      <c r="M38" s="34">
        <v>0</v>
      </c>
      <c r="N38" s="34">
        <v>0</v>
      </c>
      <c r="O38" s="34">
        <v>11.333333333333332</v>
      </c>
      <c r="P38" s="34">
        <v>15.03448275862069</v>
      </c>
      <c r="Q38" s="34"/>
      <c r="R38" s="34">
        <v>78.988505747126439</v>
      </c>
      <c r="S38" s="34">
        <v>7.0574712643678161</v>
      </c>
      <c r="T38" s="34">
        <v>37.011494252873561</v>
      </c>
      <c r="U38" s="34">
        <v>27.011494252873565</v>
      </c>
      <c r="V38" s="34">
        <v>66.896551724137936</v>
      </c>
      <c r="W38" s="34">
        <v>59.770114942528743</v>
      </c>
      <c r="X38" s="34">
        <v>1.885057471264368</v>
      </c>
      <c r="Y38" s="34">
        <v>5.0804597701149419</v>
      </c>
      <c r="Z38" s="34">
        <v>1.885057471264368</v>
      </c>
      <c r="AA38" s="34">
        <v>10.298850574712644</v>
      </c>
      <c r="AB38" s="34">
        <v>3.2183908045977012</v>
      </c>
    </row>
    <row r="39" spans="1:28" x14ac:dyDescent="0.15">
      <c r="A39" s="75" t="s">
        <v>63</v>
      </c>
      <c r="B39" s="29">
        <v>424</v>
      </c>
      <c r="C39" s="29"/>
      <c r="D39" s="34">
        <v>36.556603773584904</v>
      </c>
      <c r="E39" s="34">
        <v>3.0660377358490565</v>
      </c>
      <c r="F39" s="34">
        <v>13.443396226415095</v>
      </c>
      <c r="G39" s="34">
        <v>15.330188679245282</v>
      </c>
      <c r="H39" s="34">
        <v>26.179245283018872</v>
      </c>
      <c r="I39" s="34">
        <v>19.339622641509436</v>
      </c>
      <c r="J39" s="34">
        <v>1.179245283018868</v>
      </c>
      <c r="K39" s="34">
        <v>1.4150943396226416</v>
      </c>
      <c r="L39" s="34">
        <v>0.47169811320754718</v>
      </c>
      <c r="M39" s="34">
        <v>0</v>
      </c>
      <c r="N39" s="34">
        <v>0</v>
      </c>
      <c r="O39" s="34">
        <v>5.1886792452830193</v>
      </c>
      <c r="P39" s="34">
        <v>13.443396226415095</v>
      </c>
      <c r="Q39" s="34"/>
      <c r="R39" s="34">
        <v>53.301886792452834</v>
      </c>
      <c r="S39" s="34">
        <v>4.2452830188679247</v>
      </c>
      <c r="T39" s="34">
        <v>30.188679245283019</v>
      </c>
      <c r="U39" s="34">
        <v>15.566037735849056</v>
      </c>
      <c r="V39" s="34">
        <v>45.754716981132077</v>
      </c>
      <c r="W39" s="34">
        <v>37.971698113207545</v>
      </c>
      <c r="X39" s="34">
        <v>0.94339622641509435</v>
      </c>
      <c r="Y39" s="34">
        <v>3.3018867924528301</v>
      </c>
      <c r="Z39" s="34">
        <v>0.70754716981132082</v>
      </c>
      <c r="AA39" s="34">
        <v>3.7735849056603774</v>
      </c>
      <c r="AB39" s="34">
        <v>3.7735849056603774</v>
      </c>
    </row>
    <row r="40" spans="1:28" x14ac:dyDescent="0.15">
      <c r="A40" s="75" t="s">
        <v>64</v>
      </c>
      <c r="B40" s="29">
        <v>1483</v>
      </c>
      <c r="C40" s="29"/>
      <c r="D40" s="34">
        <v>51.719487525286581</v>
      </c>
      <c r="E40" s="34">
        <v>3.9109912339851651</v>
      </c>
      <c r="F40" s="34">
        <v>20.836142953472692</v>
      </c>
      <c r="G40" s="34">
        <v>17.060013486176668</v>
      </c>
      <c r="H40" s="34">
        <v>36.547538772757918</v>
      </c>
      <c r="I40" s="34">
        <v>28.051247471341874</v>
      </c>
      <c r="J40" s="34">
        <v>1.0114632501685772</v>
      </c>
      <c r="K40" s="34">
        <v>10.451786918408631</v>
      </c>
      <c r="L40" s="34">
        <v>1.078894133513149</v>
      </c>
      <c r="M40" s="34">
        <v>0</v>
      </c>
      <c r="N40" s="34">
        <v>0</v>
      </c>
      <c r="O40" s="34">
        <v>11.53068105192178</v>
      </c>
      <c r="P40" s="34">
        <v>18.880647336480109</v>
      </c>
      <c r="Q40" s="34"/>
      <c r="R40" s="34">
        <v>74.915711395819287</v>
      </c>
      <c r="S40" s="34">
        <v>6.3385030343897499</v>
      </c>
      <c r="T40" s="34">
        <v>34.187457855697915</v>
      </c>
      <c r="U40" s="34">
        <v>22.387053270397843</v>
      </c>
      <c r="V40" s="34">
        <v>67.161159811193528</v>
      </c>
      <c r="W40" s="34">
        <v>56.372218476062045</v>
      </c>
      <c r="X40" s="34">
        <v>1.5509103169251517</v>
      </c>
      <c r="Y40" s="34">
        <v>11.665542818610925</v>
      </c>
      <c r="Z40" s="34">
        <v>1.5509103169251517</v>
      </c>
      <c r="AA40" s="34">
        <v>11.598111935266351</v>
      </c>
      <c r="AB40" s="34">
        <v>8.8334457181389077</v>
      </c>
    </row>
    <row r="41" spans="1:28" x14ac:dyDescent="0.15">
      <c r="A41" s="75" t="s">
        <v>65</v>
      </c>
      <c r="B41" s="29">
        <v>6490</v>
      </c>
      <c r="C41" s="29"/>
      <c r="D41" s="34">
        <v>50.970724191063177</v>
      </c>
      <c r="E41" s="34">
        <v>4.4221879815100156</v>
      </c>
      <c r="F41" s="34">
        <v>17.149460708782744</v>
      </c>
      <c r="G41" s="34">
        <v>21.987673343605547</v>
      </c>
      <c r="H41" s="34">
        <v>30.523882896764253</v>
      </c>
      <c r="I41" s="34">
        <v>24.422187981510017</v>
      </c>
      <c r="J41" s="34">
        <v>0.90909090909090906</v>
      </c>
      <c r="K41" s="34">
        <v>3.5285053929121726</v>
      </c>
      <c r="L41" s="34">
        <v>1.5562403697996918</v>
      </c>
      <c r="M41" s="34">
        <v>1.5408320493066256E-2</v>
      </c>
      <c r="N41" s="34">
        <v>3.0816640986132512E-2</v>
      </c>
      <c r="O41" s="34">
        <v>9.63020030816641</v>
      </c>
      <c r="P41" s="34">
        <v>15.0231124807396</v>
      </c>
      <c r="Q41" s="34"/>
      <c r="R41" s="34">
        <v>75.362095531587059</v>
      </c>
      <c r="S41" s="34">
        <v>7.2419106317411401</v>
      </c>
      <c r="T41" s="34">
        <v>38.428351309707246</v>
      </c>
      <c r="U41" s="34">
        <v>30</v>
      </c>
      <c r="V41" s="34">
        <v>70.862865947611709</v>
      </c>
      <c r="W41" s="34">
        <v>55.315870570107862</v>
      </c>
      <c r="X41" s="34">
        <v>2.0030816640986133</v>
      </c>
      <c r="Y41" s="34">
        <v>4.8382126348228045</v>
      </c>
      <c r="Z41" s="34">
        <v>2.7426810477657937</v>
      </c>
      <c r="AA41" s="34">
        <v>7.0878274268104775</v>
      </c>
      <c r="AB41" s="34">
        <v>3.7442218798151004</v>
      </c>
    </row>
    <row r="42" spans="1:28" x14ac:dyDescent="0.15">
      <c r="A42" s="75" t="s">
        <v>66</v>
      </c>
      <c r="B42" s="29">
        <v>2435</v>
      </c>
      <c r="C42" s="29"/>
      <c r="D42" s="34">
        <v>50.636550308008211</v>
      </c>
      <c r="E42" s="34">
        <v>1.9301848049281316</v>
      </c>
      <c r="F42" s="34">
        <v>24.928131416837783</v>
      </c>
      <c r="G42" s="34">
        <v>25.790554414784395</v>
      </c>
      <c r="H42" s="34">
        <v>35.728952772073924</v>
      </c>
      <c r="I42" s="34">
        <v>27.720739219712527</v>
      </c>
      <c r="J42" s="34">
        <v>0.86242299794661204</v>
      </c>
      <c r="K42" s="34">
        <v>3.3264887063655033</v>
      </c>
      <c r="L42" s="34">
        <v>0.86242299794661204</v>
      </c>
      <c r="M42" s="34">
        <v>0</v>
      </c>
      <c r="N42" s="34">
        <v>0</v>
      </c>
      <c r="O42" s="34">
        <v>6.8583162217659144</v>
      </c>
      <c r="P42" s="34">
        <v>30.513347022587268</v>
      </c>
      <c r="Q42" s="34"/>
      <c r="R42" s="34">
        <v>84.394250513347018</v>
      </c>
      <c r="S42" s="34">
        <v>2.8747433264887063</v>
      </c>
      <c r="T42" s="34">
        <v>51.704312114989733</v>
      </c>
      <c r="U42" s="34">
        <v>39.71252566735113</v>
      </c>
      <c r="V42" s="34">
        <v>66.529774127310063</v>
      </c>
      <c r="W42" s="34">
        <v>61.437371663244356</v>
      </c>
      <c r="X42" s="34">
        <v>2.751540041067762</v>
      </c>
      <c r="Y42" s="34">
        <v>3.5318275154004106</v>
      </c>
      <c r="Z42" s="34">
        <v>1.0677618069815196</v>
      </c>
      <c r="AA42" s="34">
        <v>5.1745379876796713</v>
      </c>
      <c r="AB42" s="34">
        <v>3.8193018480492813</v>
      </c>
    </row>
    <row r="43" spans="1:28" s="95" customFormat="1" x14ac:dyDescent="0.15">
      <c r="A43" s="109" t="s">
        <v>67</v>
      </c>
      <c r="B43" s="66">
        <v>1095</v>
      </c>
      <c r="C43" s="66"/>
      <c r="D43" s="107">
        <v>71.232876712328761</v>
      </c>
      <c r="E43" s="107">
        <v>2.1917808219178081</v>
      </c>
      <c r="F43" s="107">
        <v>36.438356164383563</v>
      </c>
      <c r="G43" s="107">
        <v>39.452054794520549</v>
      </c>
      <c r="H43" s="107">
        <v>52.602739726027394</v>
      </c>
      <c r="I43" s="107">
        <v>38.173515981735164</v>
      </c>
      <c r="J43" s="107">
        <v>1.6438356164383561</v>
      </c>
      <c r="K43" s="107">
        <v>4.9315068493150687</v>
      </c>
      <c r="L43" s="107">
        <v>1.2785388127853883</v>
      </c>
      <c r="M43" s="107">
        <v>0</v>
      </c>
      <c r="N43" s="107">
        <v>0</v>
      </c>
      <c r="O43" s="107">
        <v>9.5890410958904102</v>
      </c>
      <c r="P43" s="107">
        <v>8.1278538812785399</v>
      </c>
      <c r="Q43" s="107"/>
      <c r="R43" s="107">
        <v>83.196347031963469</v>
      </c>
      <c r="S43" s="107">
        <v>2.7397260273972601</v>
      </c>
      <c r="T43" s="107">
        <v>54.70319634703197</v>
      </c>
      <c r="U43" s="107">
        <v>32.694063926940643</v>
      </c>
      <c r="V43" s="107">
        <v>66.94063926940639</v>
      </c>
      <c r="W43" s="107">
        <v>59.908675799086751</v>
      </c>
      <c r="X43" s="107">
        <v>2.4657534246575343</v>
      </c>
      <c r="Y43" s="107">
        <v>2.0091324200913241</v>
      </c>
      <c r="Z43" s="107">
        <v>1.5525114155251141</v>
      </c>
      <c r="AA43" s="107">
        <v>5.3881278538812785</v>
      </c>
      <c r="AB43" s="107">
        <v>4.8401826484018269</v>
      </c>
    </row>
    <row r="44" spans="1:28" s="95" customFormat="1" x14ac:dyDescent="0.15">
      <c r="A44" s="109" t="s">
        <v>68</v>
      </c>
      <c r="B44" s="66">
        <v>1340</v>
      </c>
      <c r="C44" s="66"/>
      <c r="D44" s="107">
        <v>33.805970149253731</v>
      </c>
      <c r="E44" s="107">
        <v>1.7164179104477613</v>
      </c>
      <c r="F44" s="107">
        <v>15.522388059701491</v>
      </c>
      <c r="G44" s="107">
        <v>14.626865671641792</v>
      </c>
      <c r="H44" s="107">
        <v>21.940298507462686</v>
      </c>
      <c r="I44" s="107">
        <v>19.17910447761194</v>
      </c>
      <c r="J44" s="107">
        <v>0.22388059701492538</v>
      </c>
      <c r="K44" s="107">
        <v>2.0149253731343282</v>
      </c>
      <c r="L44" s="107">
        <v>0.5223880597014926</v>
      </c>
      <c r="M44" s="107">
        <v>0</v>
      </c>
      <c r="N44" s="107">
        <v>0</v>
      </c>
      <c r="O44" s="107">
        <v>4.6268656716417906</v>
      </c>
      <c r="P44" s="107">
        <v>48.805970149253731</v>
      </c>
      <c r="Q44" s="107"/>
      <c r="R44" s="107">
        <v>85.373134328358219</v>
      </c>
      <c r="S44" s="107">
        <v>2.9850746268656714</v>
      </c>
      <c r="T44" s="107">
        <v>49.253731343283583</v>
      </c>
      <c r="U44" s="107">
        <v>45.447761194029852</v>
      </c>
      <c r="V44" s="107">
        <v>66.194029850746276</v>
      </c>
      <c r="W44" s="107">
        <v>62.68656716417911</v>
      </c>
      <c r="X44" s="107">
        <v>2.9850746268656714</v>
      </c>
      <c r="Y44" s="107">
        <v>4.7761194029850751</v>
      </c>
      <c r="Z44" s="107">
        <v>0.67164179104477606</v>
      </c>
      <c r="AA44" s="107">
        <v>5</v>
      </c>
      <c r="AB44" s="107">
        <v>2.9850746268656714</v>
      </c>
    </row>
    <row r="45" spans="1:28" x14ac:dyDescent="0.15">
      <c r="A45" s="75" t="s">
        <v>69</v>
      </c>
      <c r="B45" s="29">
        <v>3693</v>
      </c>
      <c r="C45" s="29"/>
      <c r="D45" s="34">
        <v>53.07338207419442</v>
      </c>
      <c r="E45" s="34">
        <v>5.0636339019767131</v>
      </c>
      <c r="F45" s="34">
        <v>19.442187923097755</v>
      </c>
      <c r="G45" s="34">
        <v>22.420796100731113</v>
      </c>
      <c r="H45" s="34">
        <v>31.437855402112103</v>
      </c>
      <c r="I45" s="34">
        <v>22.881126455456268</v>
      </c>
      <c r="J45" s="34">
        <v>0.94773896561061466</v>
      </c>
      <c r="K45" s="34">
        <v>6.9591118331979427</v>
      </c>
      <c r="L45" s="34">
        <v>4.251286217167614</v>
      </c>
      <c r="M45" s="34">
        <v>0</v>
      </c>
      <c r="N45" s="34">
        <v>2.7078256160303276E-2</v>
      </c>
      <c r="O45" s="34">
        <v>16.219875440021664</v>
      </c>
      <c r="P45" s="34">
        <v>16.544814513945301</v>
      </c>
      <c r="Q45" s="34"/>
      <c r="R45" s="34">
        <v>76.306525859734634</v>
      </c>
      <c r="S45" s="34">
        <v>8.9087462767397785</v>
      </c>
      <c r="T45" s="34">
        <v>41.483888437584618</v>
      </c>
      <c r="U45" s="34">
        <v>29.975629569455727</v>
      </c>
      <c r="V45" s="34">
        <v>68.128892499323044</v>
      </c>
      <c r="W45" s="34">
        <v>55.402112103980507</v>
      </c>
      <c r="X45" s="34">
        <v>1.9767126997021391</v>
      </c>
      <c r="Y45" s="34">
        <v>8.502572434335228</v>
      </c>
      <c r="Z45" s="34">
        <v>2.4911995667479014</v>
      </c>
      <c r="AA45" s="34">
        <v>14.920119144327105</v>
      </c>
      <c r="AB45" s="34">
        <v>5.3614947197400484</v>
      </c>
    </row>
    <row r="46" spans="1:28" x14ac:dyDescent="0.15">
      <c r="A46" s="75" t="s">
        <v>70</v>
      </c>
      <c r="B46" s="29">
        <v>1506</v>
      </c>
      <c r="C46" s="29"/>
      <c r="D46" s="34">
        <v>44.687915006640104</v>
      </c>
      <c r="E46" s="34">
        <v>3.3200531208499333</v>
      </c>
      <c r="F46" s="34">
        <v>16.998671978751659</v>
      </c>
      <c r="G46" s="34">
        <v>19.654714475431607</v>
      </c>
      <c r="H46" s="34">
        <v>30.212483399734396</v>
      </c>
      <c r="I46" s="34">
        <v>27.556440903054447</v>
      </c>
      <c r="J46" s="34">
        <v>1.7928286852589643</v>
      </c>
      <c r="K46" s="34">
        <v>7.0385126162018601</v>
      </c>
      <c r="L46" s="34">
        <v>2.3904382470119523</v>
      </c>
      <c r="M46" s="34">
        <v>0</v>
      </c>
      <c r="N46" s="34">
        <v>0</v>
      </c>
      <c r="O46" s="34">
        <v>13.479415670650729</v>
      </c>
      <c r="P46" s="34">
        <v>25.099601593625497</v>
      </c>
      <c r="Q46" s="34"/>
      <c r="R46" s="34">
        <v>74.302788844621517</v>
      </c>
      <c r="S46" s="34">
        <v>5.3784860557768921</v>
      </c>
      <c r="T46" s="34">
        <v>40.039840637450197</v>
      </c>
      <c r="U46" s="34">
        <v>26.958831341301458</v>
      </c>
      <c r="V46" s="34">
        <v>71.97875166002656</v>
      </c>
      <c r="W46" s="34">
        <v>61.885790172642764</v>
      </c>
      <c r="X46" s="34">
        <v>3.3200531208499333</v>
      </c>
      <c r="Y46" s="34">
        <v>8.0345285524568393</v>
      </c>
      <c r="Z46" s="34">
        <v>2.2576361221779551</v>
      </c>
      <c r="AA46" s="34">
        <v>15.670650730411687</v>
      </c>
      <c r="AB46" s="34">
        <v>4.3824701195219129</v>
      </c>
    </row>
    <row r="47" spans="1:28" x14ac:dyDescent="0.15">
      <c r="A47" s="75" t="s">
        <v>71</v>
      </c>
      <c r="B47" s="29">
        <v>3759</v>
      </c>
      <c r="C47" s="29"/>
      <c r="D47" s="34">
        <v>50.279329608938554</v>
      </c>
      <c r="E47" s="34">
        <v>4.7353019420058526</v>
      </c>
      <c r="F47" s="34">
        <v>19.526469805799415</v>
      </c>
      <c r="G47" s="34">
        <v>24.793828145783454</v>
      </c>
      <c r="H47" s="34">
        <v>37.004522479382814</v>
      </c>
      <c r="I47" s="34">
        <v>28.145783453046025</v>
      </c>
      <c r="J47" s="34">
        <v>1.223729715349827</v>
      </c>
      <c r="K47" s="34">
        <v>6.4644852354349567</v>
      </c>
      <c r="L47" s="34">
        <v>2.8997073689811121</v>
      </c>
      <c r="M47" s="34">
        <v>5.3205639797818574E-2</v>
      </c>
      <c r="N47" s="34">
        <v>2.6602819898909287E-2</v>
      </c>
      <c r="O47" s="34">
        <v>13.008778930566638</v>
      </c>
      <c r="P47" s="34">
        <v>20.590582601755784</v>
      </c>
      <c r="Q47" s="34"/>
      <c r="R47" s="34">
        <v>78.079276403298749</v>
      </c>
      <c r="S47" s="34">
        <v>10.375099760574621</v>
      </c>
      <c r="T47" s="34">
        <v>41.500399042298483</v>
      </c>
      <c r="U47" s="34">
        <v>36.07342378292099</v>
      </c>
      <c r="V47" s="34">
        <v>74.328278797552542</v>
      </c>
      <c r="W47" s="34">
        <v>63.687150837988824</v>
      </c>
      <c r="X47" s="34">
        <v>2.4208566108007448</v>
      </c>
      <c r="Y47" s="34">
        <v>12.051077414205906</v>
      </c>
      <c r="Z47" s="34">
        <v>4.6820963022080342</v>
      </c>
      <c r="AA47" s="34">
        <v>9.0981644054269761</v>
      </c>
      <c r="AB47" s="34">
        <v>6.0654429369513165</v>
      </c>
    </row>
    <row r="48" spans="1:28" x14ac:dyDescent="0.15">
      <c r="A48" s="75" t="s">
        <v>72</v>
      </c>
      <c r="B48" s="29">
        <v>3264</v>
      </c>
      <c r="C48" s="29"/>
      <c r="D48" s="34">
        <v>48.314950980392155</v>
      </c>
      <c r="E48" s="34">
        <v>4.6262254901960791</v>
      </c>
      <c r="F48" s="34">
        <v>20.649509803921568</v>
      </c>
      <c r="G48" s="34">
        <v>22.365196078431374</v>
      </c>
      <c r="H48" s="34">
        <v>28.278186274509803</v>
      </c>
      <c r="I48" s="34">
        <v>23.406862745098039</v>
      </c>
      <c r="J48" s="34">
        <v>1.1948529411764706</v>
      </c>
      <c r="K48" s="34">
        <v>3.8296568627450984</v>
      </c>
      <c r="L48" s="34">
        <v>1.5318627450980391</v>
      </c>
      <c r="M48" s="34">
        <v>3.0637254901960783E-2</v>
      </c>
      <c r="N48" s="34">
        <v>0</v>
      </c>
      <c r="O48" s="34">
        <v>8.7316176470588225</v>
      </c>
      <c r="P48" s="34">
        <v>22.671568627450981</v>
      </c>
      <c r="Q48" s="34"/>
      <c r="R48" s="34">
        <v>71.292892156862735</v>
      </c>
      <c r="S48" s="34">
        <v>6.5257352941176476</v>
      </c>
      <c r="T48" s="34">
        <v>38.970588235294116</v>
      </c>
      <c r="U48" s="34">
        <v>32.138480392156865</v>
      </c>
      <c r="V48" s="34">
        <v>69.822303921568633</v>
      </c>
      <c r="W48" s="34">
        <v>63.756127450980394</v>
      </c>
      <c r="X48" s="34">
        <v>2.0220588235294117</v>
      </c>
      <c r="Y48" s="34">
        <v>7.4754901960784315</v>
      </c>
      <c r="Z48" s="34">
        <v>1.9914215686274508</v>
      </c>
      <c r="AA48" s="34">
        <v>8.6090686274509807</v>
      </c>
      <c r="AB48" s="34">
        <v>6.5870098039215685</v>
      </c>
    </row>
    <row r="49" spans="1:28" x14ac:dyDescent="0.15">
      <c r="A49" s="75" t="s">
        <v>73</v>
      </c>
      <c r="B49" s="29">
        <v>864</v>
      </c>
      <c r="C49" s="29"/>
      <c r="D49" s="34">
        <v>39.699074074074076</v>
      </c>
      <c r="E49" s="34">
        <v>3.0092592592592591</v>
      </c>
      <c r="F49" s="34">
        <v>17.24537037037037</v>
      </c>
      <c r="G49" s="34">
        <v>25.347222222222221</v>
      </c>
      <c r="H49" s="34">
        <v>25.231481481481481</v>
      </c>
      <c r="I49" s="34">
        <v>21.643518518518519</v>
      </c>
      <c r="J49" s="34">
        <v>2.199074074074074</v>
      </c>
      <c r="K49" s="34">
        <v>9.9537037037037042</v>
      </c>
      <c r="L49" s="34">
        <v>2.7777777777777777</v>
      </c>
      <c r="M49" s="34">
        <v>0.23148148148148145</v>
      </c>
      <c r="N49" s="34">
        <v>0</v>
      </c>
      <c r="O49" s="34">
        <v>9.4907407407407405</v>
      </c>
      <c r="P49" s="34">
        <v>26.157407407407408</v>
      </c>
      <c r="Q49" s="34"/>
      <c r="R49" s="34">
        <v>71.06481481481481</v>
      </c>
      <c r="S49" s="34">
        <v>5.7870370370370372</v>
      </c>
      <c r="T49" s="34">
        <v>31.365740740740737</v>
      </c>
      <c r="U49" s="34">
        <v>25.694444444444443</v>
      </c>
      <c r="V49" s="34">
        <v>62.268518518518526</v>
      </c>
      <c r="W49" s="34">
        <v>52.662037037037038</v>
      </c>
      <c r="X49" s="34">
        <v>2.6620370370370372</v>
      </c>
      <c r="Y49" s="34">
        <v>7.0601851851851842</v>
      </c>
      <c r="Z49" s="34">
        <v>3.5879629629629628</v>
      </c>
      <c r="AA49" s="34">
        <v>12.731481481481483</v>
      </c>
      <c r="AB49" s="34">
        <v>11.805555555555555</v>
      </c>
    </row>
    <row r="50" spans="1:28" x14ac:dyDescent="0.15">
      <c r="A50" s="75" t="s">
        <v>74</v>
      </c>
      <c r="B50" s="29">
        <v>1824</v>
      </c>
      <c r="C50" s="29"/>
      <c r="D50" s="34">
        <v>52.905701754385973</v>
      </c>
      <c r="E50" s="34">
        <v>2.8508771929824559</v>
      </c>
      <c r="F50" s="34">
        <v>16.831140350877195</v>
      </c>
      <c r="G50" s="34">
        <v>20.833333333333336</v>
      </c>
      <c r="H50" s="34">
        <v>33.004385964912281</v>
      </c>
      <c r="I50" s="34">
        <v>26.69956140350877</v>
      </c>
      <c r="J50" s="34">
        <v>0.38377192982456138</v>
      </c>
      <c r="K50" s="34">
        <v>4.9890350877192988</v>
      </c>
      <c r="L50" s="34">
        <v>1.5350877192982455</v>
      </c>
      <c r="M50" s="34">
        <v>0</v>
      </c>
      <c r="N50" s="34">
        <v>5.4824561403508769E-2</v>
      </c>
      <c r="O50" s="34">
        <v>11.896929824561402</v>
      </c>
      <c r="P50" s="34">
        <v>17.653508771929825</v>
      </c>
      <c r="Q50" s="34"/>
      <c r="R50" s="34">
        <v>79.44078947368422</v>
      </c>
      <c r="S50" s="34">
        <v>6.140350877192982</v>
      </c>
      <c r="T50" s="34">
        <v>38.596491228070171</v>
      </c>
      <c r="U50" s="34">
        <v>25</v>
      </c>
      <c r="V50" s="34">
        <v>65.515350877192986</v>
      </c>
      <c r="W50" s="34">
        <v>53.399122807017541</v>
      </c>
      <c r="X50" s="34">
        <v>1.8092105263157896</v>
      </c>
      <c r="Y50" s="34">
        <v>4.8793859649122808</v>
      </c>
      <c r="Z50" s="34">
        <v>1.5350877192982455</v>
      </c>
      <c r="AA50" s="34">
        <v>12.993421052631579</v>
      </c>
      <c r="AB50" s="34">
        <v>3.3442982456140351</v>
      </c>
    </row>
    <row r="51" spans="1:28" x14ac:dyDescent="0.15">
      <c r="A51" s="75" t="s">
        <v>75</v>
      </c>
      <c r="B51" s="29">
        <v>3255</v>
      </c>
      <c r="C51" s="29"/>
      <c r="D51" s="34">
        <v>39.293394777265746</v>
      </c>
      <c r="E51" s="34">
        <v>3.8402457757296471</v>
      </c>
      <c r="F51" s="34">
        <v>16.282642089093702</v>
      </c>
      <c r="G51" s="34">
        <v>19.35483870967742</v>
      </c>
      <c r="H51" s="34">
        <v>28.04915514592934</v>
      </c>
      <c r="I51" s="34">
        <v>22.58064516129032</v>
      </c>
      <c r="J51" s="34">
        <v>2.3963133640552998</v>
      </c>
      <c r="K51" s="34">
        <v>8.4178187403993849</v>
      </c>
      <c r="L51" s="34">
        <v>1.2903225806451613</v>
      </c>
      <c r="M51" s="34">
        <v>0</v>
      </c>
      <c r="N51" s="34">
        <v>3.0721966205837174E-2</v>
      </c>
      <c r="O51" s="34">
        <v>8.2949308755760374</v>
      </c>
      <c r="P51" s="34">
        <v>28.540706605222731</v>
      </c>
      <c r="Q51" s="34"/>
      <c r="R51" s="34">
        <v>63.502304147465438</v>
      </c>
      <c r="S51" s="34">
        <v>6.6052227342549923</v>
      </c>
      <c r="T51" s="34">
        <v>34.715821812596005</v>
      </c>
      <c r="U51" s="34">
        <v>27.61904761904762</v>
      </c>
      <c r="V51" s="34">
        <v>57.788018433179722</v>
      </c>
      <c r="W51" s="34">
        <v>49.216589861751153</v>
      </c>
      <c r="X51" s="34">
        <v>1.935483870967742</v>
      </c>
      <c r="Y51" s="34">
        <v>10.599078341013826</v>
      </c>
      <c r="Z51" s="34">
        <v>3.2565284178187404</v>
      </c>
      <c r="AA51" s="34">
        <v>7.7112135176651302</v>
      </c>
      <c r="AB51" s="34">
        <v>13.579109062980029</v>
      </c>
    </row>
    <row r="52" spans="1:28" x14ac:dyDescent="0.15">
      <c r="A52" s="75" t="s">
        <v>76</v>
      </c>
      <c r="B52" s="29">
        <v>1344</v>
      </c>
      <c r="C52" s="29"/>
      <c r="D52" s="34">
        <v>39.285714285714285</v>
      </c>
      <c r="E52" s="34">
        <v>3.3482142857142856</v>
      </c>
      <c r="F52" s="34">
        <v>11.755952380952381</v>
      </c>
      <c r="G52" s="34">
        <v>15.550595238095239</v>
      </c>
      <c r="H52" s="34">
        <v>18.229166666666664</v>
      </c>
      <c r="I52" s="34">
        <v>15.848214285714285</v>
      </c>
      <c r="J52" s="34">
        <v>1.0416666666666665</v>
      </c>
      <c r="K52" s="34">
        <v>2.3809523809523809</v>
      </c>
      <c r="L52" s="34">
        <v>1.1160714285714286</v>
      </c>
      <c r="M52" s="34">
        <v>0</v>
      </c>
      <c r="N52" s="34">
        <v>7.4404761904761904E-2</v>
      </c>
      <c r="O52" s="34">
        <v>8.7053571428571423</v>
      </c>
      <c r="P52" s="34">
        <v>28.199404761904763</v>
      </c>
      <c r="Q52" s="34"/>
      <c r="R52" s="34">
        <v>68.154761904761912</v>
      </c>
      <c r="S52" s="34">
        <v>5.9523809523809517</v>
      </c>
      <c r="T52" s="34">
        <v>23.511904761904763</v>
      </c>
      <c r="U52" s="34">
        <v>16.815476190476193</v>
      </c>
      <c r="V52" s="34">
        <v>43.824404761904759</v>
      </c>
      <c r="W52" s="34">
        <v>40.99702380952381</v>
      </c>
      <c r="X52" s="34">
        <v>1.4880952380952379</v>
      </c>
      <c r="Y52" s="34">
        <v>3.4226190476190479</v>
      </c>
      <c r="Z52" s="34">
        <v>1.5625</v>
      </c>
      <c r="AA52" s="34">
        <v>10.56547619047619</v>
      </c>
      <c r="AB52" s="34">
        <v>7.9613095238095237</v>
      </c>
    </row>
    <row r="53" spans="1:28" x14ac:dyDescent="0.15">
      <c r="A53" s="75" t="s">
        <v>77</v>
      </c>
      <c r="B53" s="29">
        <v>467</v>
      </c>
      <c r="C53" s="29"/>
      <c r="D53" s="34">
        <v>43.0406852248394</v>
      </c>
      <c r="E53" s="34">
        <v>3.6402569593147751</v>
      </c>
      <c r="F53" s="34">
        <v>12.205567451820128</v>
      </c>
      <c r="G53" s="34">
        <v>14.346895074946467</v>
      </c>
      <c r="H53" s="34">
        <v>20.770877944325484</v>
      </c>
      <c r="I53" s="34">
        <v>17.987152034261243</v>
      </c>
      <c r="J53" s="34">
        <v>2.5695931477516059</v>
      </c>
      <c r="K53" s="34">
        <v>1.4989293361884368</v>
      </c>
      <c r="L53" s="34">
        <v>0.85653104925053536</v>
      </c>
      <c r="M53" s="34">
        <v>0</v>
      </c>
      <c r="N53" s="34">
        <v>0.42826552462526768</v>
      </c>
      <c r="O53" s="34">
        <v>8.5653104925053523</v>
      </c>
      <c r="P53" s="34">
        <v>31.905781584582442</v>
      </c>
      <c r="Q53" s="34"/>
      <c r="R53" s="34">
        <v>76.445396145610275</v>
      </c>
      <c r="S53" s="34">
        <v>5.9957173447537473</v>
      </c>
      <c r="T53" s="34">
        <v>26.33832976445396</v>
      </c>
      <c r="U53" s="34">
        <v>15.845824411134904</v>
      </c>
      <c r="V53" s="34">
        <v>54.603854389721626</v>
      </c>
      <c r="W53" s="34">
        <v>51.820128479657392</v>
      </c>
      <c r="X53" s="34">
        <v>1.9271948608137044</v>
      </c>
      <c r="Y53" s="34">
        <v>1.7130620985010707</v>
      </c>
      <c r="Z53" s="34">
        <v>1.7130620985010707</v>
      </c>
      <c r="AA53" s="34">
        <v>9.6359743040685224</v>
      </c>
      <c r="AB53" s="34">
        <v>7.2805139186295502</v>
      </c>
    </row>
    <row r="54" spans="1:28" x14ac:dyDescent="0.15">
      <c r="A54" s="75" t="s">
        <v>78</v>
      </c>
      <c r="B54" s="29">
        <v>3223</v>
      </c>
      <c r="C54" s="29"/>
      <c r="D54" s="34">
        <v>43.065466956251939</v>
      </c>
      <c r="E54" s="34">
        <v>3.3198883028234567</v>
      </c>
      <c r="F54" s="34">
        <v>10.114799875892027</v>
      </c>
      <c r="G54" s="34">
        <v>19.205708966801115</v>
      </c>
      <c r="H54" s="34">
        <v>17.747440273037544</v>
      </c>
      <c r="I54" s="34">
        <v>15.110145826869376</v>
      </c>
      <c r="J54" s="34">
        <v>0.34129692832764508</v>
      </c>
      <c r="K54" s="34">
        <v>1.8926466025442135</v>
      </c>
      <c r="L54" s="34">
        <v>1.3031337263419174</v>
      </c>
      <c r="M54" s="34">
        <v>0</v>
      </c>
      <c r="N54" s="34">
        <v>0</v>
      </c>
      <c r="O54" s="34">
        <v>6.8879925535215643</v>
      </c>
      <c r="P54" s="34">
        <v>24.418243872168787</v>
      </c>
      <c r="Q54" s="34"/>
      <c r="R54" s="34">
        <v>68.166304685076014</v>
      </c>
      <c r="S54" s="34">
        <v>5.6469128141483091</v>
      </c>
      <c r="T54" s="34">
        <v>17.623332299100216</v>
      </c>
      <c r="U54" s="34">
        <v>20.043437790878063</v>
      </c>
      <c r="V54" s="34">
        <v>41.0487123797704</v>
      </c>
      <c r="W54" s="34">
        <v>38.56655290102389</v>
      </c>
      <c r="X54" s="34">
        <v>0.68259385665529015</v>
      </c>
      <c r="Y54" s="34">
        <v>2.0477815699658701</v>
      </c>
      <c r="Z54" s="34">
        <v>1.7375116351225566</v>
      </c>
      <c r="AA54" s="34">
        <v>5.3676698727893264</v>
      </c>
      <c r="AB54" s="34">
        <v>9.7735029475643813</v>
      </c>
    </row>
    <row r="55" spans="1:28" x14ac:dyDescent="0.15">
      <c r="A55" s="75" t="s">
        <v>79</v>
      </c>
      <c r="B55" s="29">
        <v>2110</v>
      </c>
      <c r="C55" s="29"/>
      <c r="D55" s="34">
        <v>47.061611374407583</v>
      </c>
      <c r="E55" s="34">
        <v>3.6966824644549763</v>
      </c>
      <c r="F55" s="34">
        <v>11.042654028436019</v>
      </c>
      <c r="G55" s="34">
        <v>21.469194312796208</v>
      </c>
      <c r="H55" s="34">
        <v>19.289099526066352</v>
      </c>
      <c r="I55" s="34">
        <v>15.687203791469194</v>
      </c>
      <c r="J55" s="34">
        <v>0.7582938388625593</v>
      </c>
      <c r="K55" s="34">
        <v>2.890995260663507</v>
      </c>
      <c r="L55" s="34">
        <v>1.8009478672985781</v>
      </c>
      <c r="M55" s="34">
        <v>0</v>
      </c>
      <c r="N55" s="34">
        <v>9.4786729857819912E-2</v>
      </c>
      <c r="O55" s="34">
        <v>6.8720379146919433</v>
      </c>
      <c r="P55" s="34">
        <v>19.383886255924171</v>
      </c>
      <c r="Q55" s="34"/>
      <c r="R55" s="34">
        <v>71.327014218009481</v>
      </c>
      <c r="S55" s="34">
        <v>6.1137440758293842</v>
      </c>
      <c r="T55" s="34">
        <v>25.639810426540283</v>
      </c>
      <c r="U55" s="34">
        <v>23.127962085308056</v>
      </c>
      <c r="V55" s="34">
        <v>50.426540284360186</v>
      </c>
      <c r="W55" s="34">
        <v>47.203791469194314</v>
      </c>
      <c r="X55" s="34">
        <v>1.0900473933649288</v>
      </c>
      <c r="Y55" s="34">
        <v>3.175355450236967</v>
      </c>
      <c r="Z55" s="34">
        <v>2.7014218009478674</v>
      </c>
      <c r="AA55" s="34">
        <v>5.2606635071090047</v>
      </c>
      <c r="AB55" s="34">
        <v>6.729857819905213</v>
      </c>
    </row>
    <row r="56" spans="1:28" x14ac:dyDescent="0.15">
      <c r="A56" s="75" t="s">
        <v>80</v>
      </c>
      <c r="B56" s="29">
        <v>664</v>
      </c>
      <c r="C56" s="29"/>
      <c r="D56" s="34">
        <v>34.638554216867469</v>
      </c>
      <c r="E56" s="34">
        <v>3.3132530120481931</v>
      </c>
      <c r="F56" s="34">
        <v>10.391566265060241</v>
      </c>
      <c r="G56" s="34">
        <v>23.343373493975903</v>
      </c>
      <c r="H56" s="34">
        <v>15.963855421686745</v>
      </c>
      <c r="I56" s="34">
        <v>12.048192771084338</v>
      </c>
      <c r="J56" s="34">
        <v>0.75301204819277112</v>
      </c>
      <c r="K56" s="34">
        <v>1.5060240963855422</v>
      </c>
      <c r="L56" s="34">
        <v>0.90361445783132521</v>
      </c>
      <c r="M56" s="34">
        <v>0</v>
      </c>
      <c r="N56" s="34">
        <v>0</v>
      </c>
      <c r="O56" s="34">
        <v>4.3674698795180724</v>
      </c>
      <c r="P56" s="34">
        <v>29.819277108433734</v>
      </c>
      <c r="Q56" s="34"/>
      <c r="R56" s="34">
        <v>62.650602409638559</v>
      </c>
      <c r="S56" s="34">
        <v>4.6686746987951802</v>
      </c>
      <c r="T56" s="34">
        <v>40.963855421686745</v>
      </c>
      <c r="U56" s="34">
        <v>24.096385542168676</v>
      </c>
      <c r="V56" s="34">
        <v>45.783132530120483</v>
      </c>
      <c r="W56" s="34">
        <v>41.867469879518069</v>
      </c>
      <c r="X56" s="34">
        <v>1.5060240963855422</v>
      </c>
      <c r="Y56" s="34">
        <v>1.3554216867469879</v>
      </c>
      <c r="Z56" s="34">
        <v>1.5060240963855422</v>
      </c>
      <c r="AA56" s="34">
        <v>15.361445783132529</v>
      </c>
      <c r="AB56" s="34">
        <v>3.0120481927710845</v>
      </c>
    </row>
    <row r="57" spans="1:28" x14ac:dyDescent="0.15">
      <c r="A57" s="75" t="s">
        <v>81</v>
      </c>
      <c r="B57" s="29">
        <v>1898</v>
      </c>
      <c r="C57" s="29"/>
      <c r="D57" s="34">
        <v>39.409905163329825</v>
      </c>
      <c r="E57" s="34">
        <v>2.7397260273972601</v>
      </c>
      <c r="F57" s="34">
        <v>7.6923076923076925</v>
      </c>
      <c r="G57" s="34">
        <v>14.225500526870391</v>
      </c>
      <c r="H57" s="34">
        <v>14.17281348788198</v>
      </c>
      <c r="I57" s="34">
        <v>13.224446786090621</v>
      </c>
      <c r="J57" s="34">
        <v>0.42149631190727077</v>
      </c>
      <c r="K57" s="34">
        <v>1.738672286617492</v>
      </c>
      <c r="L57" s="34">
        <v>1.6332982086406742</v>
      </c>
      <c r="M57" s="34">
        <v>5.2687038988408846E-2</v>
      </c>
      <c r="N57" s="34">
        <v>0.15806111696522657</v>
      </c>
      <c r="O57" s="34">
        <v>7.9557428872497367</v>
      </c>
      <c r="P57" s="34">
        <v>27.449947312961008</v>
      </c>
      <c r="Q57" s="34"/>
      <c r="R57" s="34">
        <v>63.856691253951524</v>
      </c>
      <c r="S57" s="34">
        <v>5.1633298208640674</v>
      </c>
      <c r="T57" s="34">
        <v>14.278187565858799</v>
      </c>
      <c r="U57" s="34">
        <v>15.121180189673341</v>
      </c>
      <c r="V57" s="34">
        <v>30.874604847207586</v>
      </c>
      <c r="W57" s="34">
        <v>31.454162276080083</v>
      </c>
      <c r="X57" s="34">
        <v>0.57955742887249739</v>
      </c>
      <c r="Y57" s="34">
        <v>1.3698630136986301</v>
      </c>
      <c r="Z57" s="34">
        <v>2.054794520547945</v>
      </c>
      <c r="AA57" s="34">
        <v>6.2697576396206527</v>
      </c>
      <c r="AB57" s="34">
        <v>13.540569020021076</v>
      </c>
    </row>
    <row r="58" spans="1:28" x14ac:dyDescent="0.15">
      <c r="A58" s="75" t="s">
        <v>82</v>
      </c>
      <c r="B58" s="29">
        <v>4764</v>
      </c>
      <c r="C58" s="29"/>
      <c r="D58" s="34">
        <v>42.464315701091522</v>
      </c>
      <c r="E58" s="34">
        <v>2.6028547439126783</v>
      </c>
      <c r="F58" s="34">
        <v>10.012594458438286</v>
      </c>
      <c r="G58" s="34">
        <v>16.771620486985725</v>
      </c>
      <c r="H58" s="34">
        <v>16.624685138539043</v>
      </c>
      <c r="I58" s="34">
        <v>12.783375314861461</v>
      </c>
      <c r="J58" s="34">
        <v>0.67170445004198154</v>
      </c>
      <c r="K58" s="34">
        <v>2.2250209907640639</v>
      </c>
      <c r="L58" s="34">
        <v>0.98656591099916036</v>
      </c>
      <c r="M58" s="34">
        <v>2.0990764063811923E-2</v>
      </c>
      <c r="N58" s="34">
        <v>6.2972292191435769E-2</v>
      </c>
      <c r="O58" s="34">
        <v>7.2837951301427371</v>
      </c>
      <c r="P58" s="34">
        <v>24.349286314021832</v>
      </c>
      <c r="Q58" s="34"/>
      <c r="R58" s="34">
        <v>64.483627204030228</v>
      </c>
      <c r="S58" s="34">
        <v>5.1007556675062977</v>
      </c>
      <c r="T58" s="34">
        <v>17.401343408900082</v>
      </c>
      <c r="U58" s="34">
        <v>18.576826196473551</v>
      </c>
      <c r="V58" s="34">
        <v>39.987405541561714</v>
      </c>
      <c r="W58" s="34">
        <v>34.089000839630565</v>
      </c>
      <c r="X58" s="34">
        <v>1.070528967254408</v>
      </c>
      <c r="Y58" s="34">
        <v>3.0856423173803527</v>
      </c>
      <c r="Z58" s="34">
        <v>1.0915197313182201</v>
      </c>
      <c r="AA58" s="34">
        <v>7.4727120067170443</v>
      </c>
      <c r="AB58" s="34">
        <v>11.314021830394626</v>
      </c>
    </row>
    <row r="59" spans="1:28" x14ac:dyDescent="0.15">
      <c r="A59" s="75" t="s">
        <v>83</v>
      </c>
      <c r="B59" s="29">
        <v>2141</v>
      </c>
      <c r="C59" s="29"/>
      <c r="D59" s="34">
        <v>34.890238206445581</v>
      </c>
      <c r="E59" s="34">
        <v>2.8024287716020551</v>
      </c>
      <c r="F59" s="34">
        <v>10.462400747314339</v>
      </c>
      <c r="G59" s="34">
        <v>16.113965436711815</v>
      </c>
      <c r="H59" s="34">
        <v>17.982251284446519</v>
      </c>
      <c r="I59" s="34">
        <v>16.254086875291922</v>
      </c>
      <c r="J59" s="34">
        <v>1.5880429705744978</v>
      </c>
      <c r="K59" s="34">
        <v>2.9425502101821577</v>
      </c>
      <c r="L59" s="34">
        <v>1.2143858010275572</v>
      </c>
      <c r="M59" s="34">
        <v>0</v>
      </c>
      <c r="N59" s="34">
        <v>4.6707146193367584E-2</v>
      </c>
      <c r="O59" s="34">
        <v>9.3414292386735163</v>
      </c>
      <c r="P59" s="34">
        <v>27.790751985053713</v>
      </c>
      <c r="Q59" s="34"/>
      <c r="R59" s="34">
        <v>70.107426436244751</v>
      </c>
      <c r="S59" s="34">
        <v>5.9785147127510507</v>
      </c>
      <c r="T59" s="34">
        <v>27.884166277440446</v>
      </c>
      <c r="U59" s="34">
        <v>20.597851471275106</v>
      </c>
      <c r="V59" s="34">
        <v>55.534796823914057</v>
      </c>
      <c r="W59" s="34">
        <v>48.482017748715556</v>
      </c>
      <c r="X59" s="34">
        <v>2.9425502101821577</v>
      </c>
      <c r="Y59" s="34">
        <v>3.1293787949556284</v>
      </c>
      <c r="Z59" s="34">
        <v>2.1952358710882764</v>
      </c>
      <c r="AA59" s="34">
        <v>8.4539934609995324</v>
      </c>
      <c r="AB59" s="34">
        <v>6.7725361980382992</v>
      </c>
    </row>
    <row r="60" spans="1:28" x14ac:dyDescent="0.15">
      <c r="A60" s="75"/>
      <c r="B60" s="29"/>
      <c r="C60" s="29"/>
      <c r="D60" s="34"/>
      <c r="E60" s="34"/>
      <c r="F60" s="34"/>
      <c r="G60" s="34"/>
      <c r="H60" s="34"/>
      <c r="I60" s="34"/>
      <c r="J60" s="34"/>
      <c r="K60" s="34"/>
      <c r="L60" s="34"/>
      <c r="M60" s="34"/>
      <c r="N60" s="34"/>
      <c r="O60" s="34"/>
      <c r="P60" s="34"/>
      <c r="Q60" s="34"/>
      <c r="R60" s="34"/>
      <c r="S60" s="34"/>
      <c r="T60" s="34"/>
      <c r="U60" s="34"/>
      <c r="V60" s="34"/>
      <c r="W60" s="34"/>
      <c r="X60" s="34"/>
      <c r="Y60" s="34"/>
      <c r="Z60" s="34"/>
      <c r="AA60" s="34"/>
      <c r="AB60" s="34"/>
    </row>
    <row r="61" spans="1:28" x14ac:dyDescent="0.15">
      <c r="A61" s="75" t="s">
        <v>84</v>
      </c>
      <c r="B61" s="29">
        <v>12747</v>
      </c>
      <c r="C61" s="29"/>
      <c r="D61" s="34">
        <v>51.831803561622344</v>
      </c>
      <c r="E61" s="34">
        <v>4.6756099474386126</v>
      </c>
      <c r="F61" s="34">
        <v>18.270965717423707</v>
      </c>
      <c r="G61" s="34">
        <v>21.989487722601396</v>
      </c>
      <c r="H61" s="34">
        <v>32.572369969404562</v>
      </c>
      <c r="I61" s="34">
        <v>26.82984231583902</v>
      </c>
      <c r="J61" s="34">
        <v>1.0826076723935045</v>
      </c>
      <c r="K61" s="34">
        <v>4.3225857064407309</v>
      </c>
      <c r="L61" s="34">
        <v>1.2630422844590883</v>
      </c>
      <c r="M61" s="34">
        <v>7.8449831332862638E-3</v>
      </c>
      <c r="N61" s="34">
        <v>1.5689966266572528E-2</v>
      </c>
      <c r="O61" s="34">
        <v>10.284772887738292</v>
      </c>
      <c r="P61" s="34">
        <v>15.423236840040794</v>
      </c>
      <c r="Q61" s="34"/>
      <c r="R61" s="34">
        <v>75.813917000078447</v>
      </c>
      <c r="S61" s="34">
        <v>6.9741900054914892</v>
      </c>
      <c r="T61" s="34">
        <v>37.177375068643606</v>
      </c>
      <c r="U61" s="34">
        <v>27.61434062916765</v>
      </c>
      <c r="V61" s="34">
        <v>68.243508276457206</v>
      </c>
      <c r="W61" s="34">
        <v>56.381893778928372</v>
      </c>
      <c r="X61" s="34">
        <v>1.8749509688554169</v>
      </c>
      <c r="Y61" s="34">
        <v>5.6640778222326817</v>
      </c>
      <c r="Z61" s="34">
        <v>2.2436651761198712</v>
      </c>
      <c r="AA61" s="34">
        <v>8.5981015140817441</v>
      </c>
      <c r="AB61" s="34">
        <v>4.1578410606417195</v>
      </c>
    </row>
    <row r="62" spans="1:28" x14ac:dyDescent="0.15">
      <c r="A62" s="75" t="s">
        <v>85</v>
      </c>
      <c r="B62" s="29">
        <v>11393</v>
      </c>
      <c r="C62" s="29"/>
      <c r="D62" s="34">
        <v>50.522250504695862</v>
      </c>
      <c r="E62" s="34">
        <v>4.0551215658737823</v>
      </c>
      <c r="F62" s="34">
        <v>20.319494426402176</v>
      </c>
      <c r="G62" s="34">
        <v>23.558325287457212</v>
      </c>
      <c r="H62" s="34">
        <v>34.029667339594489</v>
      </c>
      <c r="I62" s="34">
        <v>26.270516984113051</v>
      </c>
      <c r="J62" s="34">
        <v>1.1322742034582638</v>
      </c>
      <c r="K62" s="34">
        <v>6.0300184323707544</v>
      </c>
      <c r="L62" s="34">
        <v>2.835074168348986</v>
      </c>
      <c r="M62" s="34">
        <v>1.7554638813306416E-2</v>
      </c>
      <c r="N62" s="34"/>
      <c r="O62" s="34">
        <v>12.797331694900377</v>
      </c>
      <c r="P62" s="34">
        <v>21.99596243307294</v>
      </c>
      <c r="Q62" s="34"/>
      <c r="R62" s="34">
        <v>78.355130343193196</v>
      </c>
      <c r="S62" s="34">
        <v>7.6362678837882907</v>
      </c>
      <c r="T62" s="34">
        <v>43.482840340559989</v>
      </c>
      <c r="U62" s="34">
        <v>33.669797243921707</v>
      </c>
      <c r="V62" s="34">
        <v>70.341437724918805</v>
      </c>
      <c r="W62" s="34">
        <v>60.282629684894232</v>
      </c>
      <c r="X62" s="34">
        <v>2.4664267532695519</v>
      </c>
      <c r="Y62" s="34">
        <v>8.5491091020802248</v>
      </c>
      <c r="Z62" s="34">
        <v>2.8789607653822524</v>
      </c>
      <c r="AA62" s="34">
        <v>11.015535855349775</v>
      </c>
      <c r="AB62" s="34">
        <v>5.1347318528921271</v>
      </c>
    </row>
    <row r="63" spans="1:28" x14ac:dyDescent="0.15">
      <c r="A63" s="75" t="s">
        <v>86</v>
      </c>
      <c r="B63" s="29">
        <v>9207</v>
      </c>
      <c r="C63" s="29"/>
      <c r="D63" s="34">
        <v>45.226458129683941</v>
      </c>
      <c r="E63" s="34">
        <v>3.8449006190941675</v>
      </c>
      <c r="F63" s="34">
        <v>18.029759965243837</v>
      </c>
      <c r="G63" s="34">
        <v>21.277289019224501</v>
      </c>
      <c r="H63" s="34">
        <v>28.847615944390135</v>
      </c>
      <c r="I63" s="34">
        <v>23.601607472575214</v>
      </c>
      <c r="J63" s="34">
        <v>1.5531660692951015</v>
      </c>
      <c r="K63" s="34">
        <v>6.2561094819159333</v>
      </c>
      <c r="L63" s="34">
        <v>1.5640273704789833</v>
      </c>
      <c r="M63" s="34">
        <v>3.2583903551645491E-2</v>
      </c>
      <c r="N63" s="34">
        <v>2.172260236776366E-2</v>
      </c>
      <c r="O63" s="34">
        <v>9.2755512110350828</v>
      </c>
      <c r="P63" s="34">
        <v>24.079504724666016</v>
      </c>
      <c r="Q63" s="34"/>
      <c r="R63" s="34">
        <v>70.131421744324967</v>
      </c>
      <c r="S63" s="34">
        <v>6.4081676984902787</v>
      </c>
      <c r="T63" s="34">
        <v>36.678614097968939</v>
      </c>
      <c r="U63" s="34">
        <v>28.521776908873679</v>
      </c>
      <c r="V63" s="34">
        <v>64.005647876615626</v>
      </c>
      <c r="W63" s="34">
        <v>55.522971652003903</v>
      </c>
      <c r="X63" s="34">
        <v>2.0093407190181387</v>
      </c>
      <c r="Y63" s="34">
        <v>8.0265015748886714</v>
      </c>
      <c r="Z63" s="34">
        <v>2.4980992722928206</v>
      </c>
      <c r="AA63" s="34">
        <v>9.5470837406321269</v>
      </c>
      <c r="AB63" s="34">
        <v>8.9062669707831006</v>
      </c>
    </row>
    <row r="64" spans="1:28" x14ac:dyDescent="0.15">
      <c r="A64" s="75" t="s">
        <v>87</v>
      </c>
      <c r="B64" s="29">
        <v>9706</v>
      </c>
      <c r="C64" s="29"/>
      <c r="D64" s="34">
        <v>42.118277354213888</v>
      </c>
      <c r="E64" s="34">
        <v>3.3072326396043685</v>
      </c>
      <c r="F64" s="34">
        <v>10.189573459715639</v>
      </c>
      <c r="G64" s="34">
        <v>18.267051308468986</v>
      </c>
      <c r="H64" s="34">
        <v>17.473727591180712</v>
      </c>
      <c r="I64" s="34">
        <v>14.898001236348652</v>
      </c>
      <c r="J64" s="34">
        <v>0.67999175767566444</v>
      </c>
      <c r="K64" s="34">
        <v>2.1017927055429633</v>
      </c>
      <c r="L64" s="34">
        <v>1.4011951370286422</v>
      </c>
      <c r="M64" s="34">
        <v>1.030290541932825E-2</v>
      </c>
      <c r="N64" s="34">
        <v>8.2423243354626002E-2</v>
      </c>
      <c r="O64" s="34">
        <v>7.253245415207088</v>
      </c>
      <c r="P64" s="34">
        <v>25.169997939418913</v>
      </c>
      <c r="Q64" s="34"/>
      <c r="R64" s="34">
        <v>68.030084483824439</v>
      </c>
      <c r="S64" s="34">
        <v>5.6459921697918816</v>
      </c>
      <c r="T64" s="34">
        <v>21.543375231815372</v>
      </c>
      <c r="U64" s="34">
        <v>19.37976509375644</v>
      </c>
      <c r="V64" s="34">
        <v>42.45827323305172</v>
      </c>
      <c r="W64" s="34">
        <v>40.253451473315479</v>
      </c>
      <c r="X64" s="34">
        <v>0.97877601483618382</v>
      </c>
      <c r="Y64" s="34">
        <v>2.2872450030908715</v>
      </c>
      <c r="Z64" s="34">
        <v>1.9678549350916958</v>
      </c>
      <c r="AA64" s="34">
        <v>7.1296105501751503</v>
      </c>
      <c r="AB64" s="34">
        <v>9.0150422419122194</v>
      </c>
    </row>
    <row r="65" spans="1:28" x14ac:dyDescent="0.15">
      <c r="A65" s="75" t="s">
        <v>88</v>
      </c>
      <c r="B65" s="29">
        <v>6905</v>
      </c>
      <c r="C65" s="29"/>
      <c r="D65" s="34">
        <v>40.115858073859521</v>
      </c>
      <c r="E65" s="34">
        <v>2.6647356987690078</v>
      </c>
      <c r="F65" s="34">
        <v>10.152063721940623</v>
      </c>
      <c r="G65" s="34">
        <v>16.567704561911658</v>
      </c>
      <c r="H65" s="34">
        <v>17.045619116582188</v>
      </c>
      <c r="I65" s="34">
        <v>13.859522085445331</v>
      </c>
      <c r="J65" s="34">
        <v>0.95582910934105725</v>
      </c>
      <c r="K65" s="34">
        <v>2.4475018102824042</v>
      </c>
      <c r="L65" s="34">
        <v>1.0572049239681391</v>
      </c>
      <c r="M65" s="34">
        <v>1.4482259232440259E-2</v>
      </c>
      <c r="N65" s="34">
        <v>5.7929036929761035E-2</v>
      </c>
      <c r="O65" s="34">
        <v>7.9217958001448219</v>
      </c>
      <c r="P65" s="34">
        <v>25.416364952932657</v>
      </c>
      <c r="Q65" s="34"/>
      <c r="R65" s="34">
        <v>66.227371469949318</v>
      </c>
      <c r="S65" s="34">
        <v>5.3729181752353368</v>
      </c>
      <c r="T65" s="34">
        <v>20.651701665459811</v>
      </c>
      <c r="U65" s="34">
        <v>19.203475742215787</v>
      </c>
      <c r="V65" s="34">
        <v>44.808110065170162</v>
      </c>
      <c r="W65" s="34">
        <v>38.551774076755976</v>
      </c>
      <c r="X65" s="34">
        <v>1.6509775524981896</v>
      </c>
      <c r="Y65" s="34">
        <v>3.099203475742216</v>
      </c>
      <c r="Z65" s="34">
        <v>1.4337436640115859</v>
      </c>
      <c r="AA65" s="34">
        <v>7.7769732078204203</v>
      </c>
      <c r="AB65" s="34">
        <v>9.9058653149891391</v>
      </c>
    </row>
    <row r="66" spans="1:28" x14ac:dyDescent="0.15">
      <c r="A66" s="44" t="s">
        <v>99</v>
      </c>
      <c r="B66" s="29">
        <v>387</v>
      </c>
      <c r="C66" s="29"/>
      <c r="D66" s="34">
        <v>73.126614987080103</v>
      </c>
      <c r="E66" s="34">
        <v>0.77519379844961245</v>
      </c>
      <c r="F66" s="34">
        <v>36.950904392764862</v>
      </c>
      <c r="G66" s="34">
        <v>27.390180878552972</v>
      </c>
      <c r="H66" s="34">
        <v>62.532299741602074</v>
      </c>
      <c r="I66" s="34">
        <v>25.322997416020669</v>
      </c>
      <c r="J66" s="34">
        <v>2.0671834625323</v>
      </c>
      <c r="K66" s="34">
        <v>31.266149870801037</v>
      </c>
      <c r="L66" s="34">
        <v>1.2919896640826873</v>
      </c>
      <c r="M66" s="34">
        <v>0</v>
      </c>
      <c r="N66" s="34">
        <v>0</v>
      </c>
      <c r="O66" s="34">
        <v>6.7183462532299743</v>
      </c>
      <c r="P66" s="34">
        <v>6.9767441860465116</v>
      </c>
      <c r="Q66" s="34"/>
      <c r="R66" s="34">
        <v>83.979328165374682</v>
      </c>
      <c r="S66" s="34">
        <v>1.2919896640826873</v>
      </c>
      <c r="T66" s="34">
        <v>57.105943152454785</v>
      </c>
      <c r="U66" s="34">
        <v>29.198966408268735</v>
      </c>
      <c r="V66" s="34">
        <v>84.754521963824288</v>
      </c>
      <c r="W66" s="34">
        <v>43.152454780361758</v>
      </c>
      <c r="X66" s="34">
        <v>3.6175710594315245</v>
      </c>
      <c r="Y66" s="34">
        <v>29.457364341085274</v>
      </c>
      <c r="Z66" s="34">
        <v>0.516795865633075</v>
      </c>
      <c r="AA66" s="34">
        <v>8.0103359173126609</v>
      </c>
      <c r="AB66" s="34">
        <v>2.0671834625323</v>
      </c>
    </row>
    <row r="67" spans="1:28" s="74" customFormat="1" x14ac:dyDescent="0.15">
      <c r="A67" s="48" t="s">
        <v>89</v>
      </c>
      <c r="B67" s="24">
        <v>50345</v>
      </c>
      <c r="C67" s="24"/>
      <c r="D67" s="45">
        <v>47.011619823219789</v>
      </c>
      <c r="E67" s="45">
        <v>3.8136855695699676</v>
      </c>
      <c r="F67" s="45">
        <v>16.162478895620218</v>
      </c>
      <c r="G67" s="45">
        <v>20.794517826993744</v>
      </c>
      <c r="H67" s="45">
        <v>27.410865031284139</v>
      </c>
      <c r="I67" s="45">
        <v>22.022047869699076</v>
      </c>
      <c r="J67" s="45">
        <v>1.0924620121163968</v>
      </c>
      <c r="K67" s="45">
        <v>4.5843678617538988</v>
      </c>
      <c r="L67" s="45">
        <v>1.6724600258218294</v>
      </c>
      <c r="M67" s="45">
        <v>1.5890356539874865E-2</v>
      </c>
      <c r="N67" s="45">
        <v>3.5753302214718438E-2</v>
      </c>
      <c r="O67" s="45">
        <v>9.7328433806733532</v>
      </c>
      <c r="P67" s="45">
        <v>21.678418909524282</v>
      </c>
      <c r="Q67" s="45"/>
      <c r="R67" s="45">
        <v>72.597080146985789</v>
      </c>
      <c r="S67" s="45">
        <v>6.5011421193763033</v>
      </c>
      <c r="T67" s="45">
        <v>33.385639090277088</v>
      </c>
      <c r="U67" s="45">
        <v>26.421690336676928</v>
      </c>
      <c r="V67" s="45">
        <v>59.884794915085905</v>
      </c>
      <c r="W67" s="45">
        <v>51.450988181547316</v>
      </c>
      <c r="X67" s="45">
        <v>1.8432813586254841</v>
      </c>
      <c r="Y67" s="45">
        <v>5.929089283940808</v>
      </c>
      <c r="Z67" s="45">
        <v>2.2564306286622307</v>
      </c>
      <c r="AA67" s="45">
        <v>8.9184626080047664</v>
      </c>
      <c r="AB67" s="45">
        <v>6.9560035753302216</v>
      </c>
    </row>
    <row r="68" spans="1:28" ht="12.6" customHeight="1" x14ac:dyDescent="0.15">
      <c r="A68" s="70" t="s">
        <v>122</v>
      </c>
    </row>
    <row r="69" spans="1:28" ht="9.6" customHeight="1" x14ac:dyDescent="0.15">
      <c r="A69" s="70" t="s">
        <v>98</v>
      </c>
    </row>
  </sheetData>
  <mergeCells count="11">
    <mergeCell ref="A1:Y1"/>
    <mergeCell ref="D36:P36"/>
    <mergeCell ref="R36:AB36"/>
    <mergeCell ref="A3:A4"/>
    <mergeCell ref="B3:B4"/>
    <mergeCell ref="D3:P3"/>
    <mergeCell ref="R3:AB3"/>
    <mergeCell ref="D35:P35"/>
    <mergeCell ref="R35:AB35"/>
    <mergeCell ref="A36:A37"/>
    <mergeCell ref="B36:B37"/>
  </mergeCell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7"/>
  <sheetViews>
    <sheetView zoomScaleNormal="100" workbookViewId="0">
      <selection sqref="A1:K1"/>
    </sheetView>
  </sheetViews>
  <sheetFormatPr defaultColWidth="9.140625" defaultRowHeight="9" x14ac:dyDescent="0.15"/>
  <cols>
    <col min="1" max="1" width="38.5703125" style="56" bestFit="1" customWidth="1"/>
    <col min="2" max="2" width="7.85546875" style="56" customWidth="1"/>
    <col min="3" max="3" width="0.85546875" style="57" customWidth="1"/>
    <col min="4" max="4" width="6.85546875" style="56" customWidth="1"/>
    <col min="5" max="5" width="4.7109375" style="56" customWidth="1"/>
    <col min="6" max="6" width="0.5703125" style="57" customWidth="1"/>
    <col min="7" max="7" width="7.28515625" style="56" customWidth="1"/>
    <col min="8" max="8" width="6.140625" style="56" customWidth="1"/>
    <col min="9" max="9" width="0.5703125" style="57" customWidth="1"/>
    <col min="10" max="10" width="6" style="56" customWidth="1"/>
    <col min="11" max="11" width="4.7109375" style="56" customWidth="1"/>
    <col min="12" max="16384" width="9.140625" style="56"/>
  </cols>
  <sheetData>
    <row r="1" spans="1:11" ht="48.75" customHeight="1" x14ac:dyDescent="0.15">
      <c r="A1" s="147" t="s">
        <v>111</v>
      </c>
      <c r="B1" s="148"/>
      <c r="C1" s="148"/>
      <c r="D1" s="148"/>
      <c r="E1" s="148"/>
      <c r="F1" s="148"/>
      <c r="G1" s="148"/>
      <c r="H1" s="148"/>
      <c r="I1" s="148"/>
      <c r="J1" s="148"/>
      <c r="K1" s="148"/>
    </row>
    <row r="2" spans="1:11" ht="45.75" customHeight="1" x14ac:dyDescent="0.15">
      <c r="A2" s="124" t="s">
        <v>25</v>
      </c>
      <c r="B2" s="91" t="s">
        <v>100</v>
      </c>
      <c r="C2" s="88"/>
      <c r="D2" s="149" t="s">
        <v>31</v>
      </c>
      <c r="E2" s="150"/>
      <c r="F2" s="90"/>
      <c r="G2" s="149" t="s">
        <v>39</v>
      </c>
      <c r="H2" s="150"/>
      <c r="I2" s="90"/>
      <c r="J2" s="149" t="s">
        <v>41</v>
      </c>
      <c r="K2" s="150"/>
    </row>
    <row r="3" spans="1:11" ht="10.5" customHeight="1" x14ac:dyDescent="0.15">
      <c r="A3" s="151"/>
      <c r="B3" s="27" t="s">
        <v>32</v>
      </c>
      <c r="C3" s="25"/>
      <c r="D3" s="27" t="s">
        <v>32</v>
      </c>
      <c r="E3" s="28" t="s">
        <v>33</v>
      </c>
      <c r="F3" s="25"/>
      <c r="G3" s="27" t="s">
        <v>32</v>
      </c>
      <c r="H3" s="28" t="s">
        <v>33</v>
      </c>
      <c r="I3" s="26"/>
      <c r="J3" s="27" t="s">
        <v>32</v>
      </c>
      <c r="K3" s="28" t="s">
        <v>33</v>
      </c>
    </row>
    <row r="4" spans="1:11" x14ac:dyDescent="0.15">
      <c r="A4" s="4" t="s">
        <v>124</v>
      </c>
      <c r="B4" s="19">
        <v>4879</v>
      </c>
      <c r="C4" s="29"/>
      <c r="D4" s="19">
        <v>1160</v>
      </c>
      <c r="E4" s="20">
        <f>D4/B4*100</f>
        <v>23.775363804058209</v>
      </c>
      <c r="F4" s="20"/>
      <c r="G4" s="19">
        <v>3715</v>
      </c>
      <c r="H4" s="21">
        <f>G4/B4*100</f>
        <v>76.142652182824349</v>
      </c>
      <c r="I4" s="20"/>
      <c r="J4" s="19">
        <v>4</v>
      </c>
      <c r="K4" s="21">
        <f>100-(E4+H4)</f>
        <v>8.198401311744874E-2</v>
      </c>
    </row>
    <row r="5" spans="1:11" x14ac:dyDescent="0.15">
      <c r="A5" s="3" t="s">
        <v>96</v>
      </c>
      <c r="B5" s="19">
        <v>1559</v>
      </c>
      <c r="C5" s="29"/>
      <c r="D5" s="19">
        <v>240</v>
      </c>
      <c r="E5" s="20">
        <f t="shared" ref="E5:E15" si="0">D5/B5*100</f>
        <v>15.394483643361129</v>
      </c>
      <c r="F5" s="20"/>
      <c r="G5" s="19">
        <v>1309</v>
      </c>
      <c r="H5" s="21">
        <f t="shared" ref="H5:H15" si="1">G5/B5*100</f>
        <v>83.964079538165493</v>
      </c>
      <c r="I5" s="20"/>
      <c r="J5" s="19">
        <v>10</v>
      </c>
      <c r="K5" s="21">
        <f t="shared" ref="K5:K15" si="2">100-(E5+H5)</f>
        <v>0.6414368184733803</v>
      </c>
    </row>
    <row r="6" spans="1:11" x14ac:dyDescent="0.15">
      <c r="A6" s="3" t="s">
        <v>97</v>
      </c>
      <c r="B6" s="19">
        <v>1372</v>
      </c>
      <c r="C6" s="29"/>
      <c r="D6" s="19">
        <v>710</v>
      </c>
      <c r="E6" s="20">
        <f t="shared" si="0"/>
        <v>51.749271137026241</v>
      </c>
      <c r="F6" s="20"/>
      <c r="G6" s="19">
        <v>641</v>
      </c>
      <c r="H6" s="21">
        <f t="shared" si="1"/>
        <v>46.720116618075799</v>
      </c>
      <c r="I6" s="20"/>
      <c r="J6" s="19">
        <v>21</v>
      </c>
      <c r="K6" s="21">
        <f t="shared" si="2"/>
        <v>1.5306122448979522</v>
      </c>
    </row>
    <row r="7" spans="1:11" x14ac:dyDescent="0.15">
      <c r="A7" s="3" t="s">
        <v>0</v>
      </c>
      <c r="B7" s="19">
        <v>25005</v>
      </c>
      <c r="C7" s="29"/>
      <c r="D7" s="19">
        <v>5100</v>
      </c>
      <c r="E7" s="20">
        <f t="shared" si="0"/>
        <v>20.395920815836831</v>
      </c>
      <c r="F7" s="20"/>
      <c r="G7" s="19">
        <v>18682</v>
      </c>
      <c r="H7" s="21">
        <f t="shared" si="1"/>
        <v>74.713057388522301</v>
      </c>
      <c r="I7" s="20"/>
      <c r="J7" s="19">
        <v>1223</v>
      </c>
      <c r="K7" s="21">
        <f t="shared" si="2"/>
        <v>4.8910217956408673</v>
      </c>
    </row>
    <row r="8" spans="1:11" x14ac:dyDescent="0.15">
      <c r="A8" s="3" t="s">
        <v>21</v>
      </c>
      <c r="B8" s="19">
        <v>1330</v>
      </c>
      <c r="C8" s="29"/>
      <c r="D8" s="19">
        <v>223</v>
      </c>
      <c r="E8" s="20">
        <f t="shared" si="0"/>
        <v>16.766917293233082</v>
      </c>
      <c r="F8" s="20"/>
      <c r="G8" s="19">
        <v>1095</v>
      </c>
      <c r="H8" s="21">
        <f t="shared" si="1"/>
        <v>82.330827067669176</v>
      </c>
      <c r="I8" s="20"/>
      <c r="J8" s="19">
        <v>12</v>
      </c>
      <c r="K8" s="21">
        <f t="shared" si="2"/>
        <v>0.90225563909774564</v>
      </c>
    </row>
    <row r="9" spans="1:11" x14ac:dyDescent="0.15">
      <c r="A9" s="3" t="s">
        <v>22</v>
      </c>
      <c r="B9" s="19">
        <v>238</v>
      </c>
      <c r="C9" s="29"/>
      <c r="D9" s="19">
        <v>28</v>
      </c>
      <c r="E9" s="20">
        <f t="shared" si="0"/>
        <v>11.76470588235294</v>
      </c>
      <c r="F9" s="20"/>
      <c r="G9" s="19">
        <v>208</v>
      </c>
      <c r="H9" s="21">
        <f t="shared" si="1"/>
        <v>87.394957983193279</v>
      </c>
      <c r="I9" s="20"/>
      <c r="J9" s="19">
        <v>2</v>
      </c>
      <c r="K9" s="21">
        <f t="shared" si="2"/>
        <v>0.84033613445377853</v>
      </c>
    </row>
    <row r="10" spans="1:11" x14ac:dyDescent="0.15">
      <c r="A10" s="3" t="s">
        <v>1</v>
      </c>
      <c r="B10" s="19">
        <v>7487</v>
      </c>
      <c r="C10" s="29"/>
      <c r="D10" s="19">
        <v>2306</v>
      </c>
      <c r="E10" s="20">
        <f t="shared" si="0"/>
        <v>30.800053425938295</v>
      </c>
      <c r="F10" s="20"/>
      <c r="G10" s="19">
        <v>5134</v>
      </c>
      <c r="H10" s="21">
        <f t="shared" si="1"/>
        <v>68.572191799118471</v>
      </c>
      <c r="I10" s="20"/>
      <c r="J10" s="19">
        <v>47</v>
      </c>
      <c r="K10" s="21">
        <f t="shared" si="2"/>
        <v>0.6277547749432415</v>
      </c>
    </row>
    <row r="11" spans="1:11" x14ac:dyDescent="0.15">
      <c r="A11" s="3" t="s">
        <v>23</v>
      </c>
      <c r="B11" s="19">
        <v>1042</v>
      </c>
      <c r="C11" s="29"/>
      <c r="D11" s="19">
        <v>761</v>
      </c>
      <c r="E11" s="20">
        <f t="shared" si="0"/>
        <v>73.032629558541259</v>
      </c>
      <c r="F11" s="20"/>
      <c r="G11" s="19">
        <v>280</v>
      </c>
      <c r="H11" s="21">
        <f t="shared" si="1"/>
        <v>26.871401151631481</v>
      </c>
      <c r="I11" s="20"/>
      <c r="J11" s="19">
        <v>1</v>
      </c>
      <c r="K11" s="21">
        <f t="shared" si="2"/>
        <v>9.5969289827252169E-2</v>
      </c>
    </row>
    <row r="12" spans="1:11" x14ac:dyDescent="0.15">
      <c r="A12" s="3" t="s">
        <v>2</v>
      </c>
      <c r="B12" s="19">
        <v>2870</v>
      </c>
      <c r="C12" s="29"/>
      <c r="D12" s="19">
        <v>654</v>
      </c>
      <c r="E12" s="20">
        <f t="shared" si="0"/>
        <v>22.787456445993033</v>
      </c>
      <c r="F12" s="20"/>
      <c r="G12" s="19">
        <v>2189</v>
      </c>
      <c r="H12" s="21">
        <f t="shared" si="1"/>
        <v>76.271777003484317</v>
      </c>
      <c r="I12" s="20"/>
      <c r="J12" s="19">
        <v>27</v>
      </c>
      <c r="K12" s="21">
        <f t="shared" si="2"/>
        <v>0.94076655052265323</v>
      </c>
    </row>
    <row r="13" spans="1:11" x14ac:dyDescent="0.15">
      <c r="A13" s="3" t="s">
        <v>24</v>
      </c>
      <c r="B13" s="19">
        <v>2584</v>
      </c>
      <c r="C13" s="29"/>
      <c r="D13" s="19">
        <v>1498</v>
      </c>
      <c r="E13" s="20">
        <f t="shared" si="0"/>
        <v>57.972136222910223</v>
      </c>
      <c r="F13" s="20"/>
      <c r="G13" s="19">
        <v>1067</v>
      </c>
      <c r="H13" s="21">
        <f t="shared" si="1"/>
        <v>41.292569659442727</v>
      </c>
      <c r="I13" s="20"/>
      <c r="J13" s="19">
        <v>19</v>
      </c>
      <c r="K13" s="21">
        <f t="shared" si="2"/>
        <v>0.73529411764704378</v>
      </c>
    </row>
    <row r="14" spans="1:11" x14ac:dyDescent="0.15">
      <c r="A14" s="3" t="s">
        <v>3</v>
      </c>
      <c r="B14" s="19">
        <v>1979</v>
      </c>
      <c r="C14" s="29"/>
      <c r="D14" s="19">
        <v>930</v>
      </c>
      <c r="E14" s="20">
        <f t="shared" si="0"/>
        <v>46.99343102577059</v>
      </c>
      <c r="F14" s="20"/>
      <c r="G14" s="19">
        <v>1001</v>
      </c>
      <c r="H14" s="21">
        <f t="shared" si="1"/>
        <v>50.581101566447707</v>
      </c>
      <c r="I14" s="20"/>
      <c r="J14" s="19">
        <v>48</v>
      </c>
      <c r="K14" s="21">
        <f t="shared" si="2"/>
        <v>2.4254674077816958</v>
      </c>
    </row>
    <row r="15" spans="1:11" x14ac:dyDescent="0.15">
      <c r="A15" s="5" t="s">
        <v>4</v>
      </c>
      <c r="B15" s="22">
        <v>50345</v>
      </c>
      <c r="C15" s="22"/>
      <c r="D15" s="22">
        <v>13610</v>
      </c>
      <c r="E15" s="23">
        <f t="shared" si="0"/>
        <v>27.033469063462114</v>
      </c>
      <c r="F15" s="23"/>
      <c r="G15" s="24">
        <v>35321</v>
      </c>
      <c r="H15" s="23">
        <f t="shared" si="1"/>
        <v>70.157910418115009</v>
      </c>
      <c r="I15" s="23"/>
      <c r="J15" s="24">
        <v>1414</v>
      </c>
      <c r="K15" s="23">
        <f t="shared" si="2"/>
        <v>2.8086205184228845</v>
      </c>
    </row>
    <row r="16" spans="1:11" ht="12" customHeight="1" x14ac:dyDescent="0.15">
      <c r="A16" s="33" t="s">
        <v>42</v>
      </c>
      <c r="C16" s="56"/>
      <c r="F16" s="56"/>
      <c r="I16" s="56"/>
    </row>
    <row r="17" spans="1:15" ht="50.25" customHeight="1" x14ac:dyDescent="0.25">
      <c r="A17" s="145" t="s">
        <v>101</v>
      </c>
      <c r="B17" s="146"/>
      <c r="C17" s="146"/>
      <c r="D17" s="146"/>
      <c r="E17" s="146"/>
      <c r="F17" s="146"/>
      <c r="G17" s="146"/>
      <c r="H17" s="146"/>
      <c r="I17" s="146"/>
      <c r="J17" s="146"/>
      <c r="K17" s="146"/>
      <c r="L17" s="106"/>
      <c r="M17" s="106"/>
      <c r="N17" s="106"/>
      <c r="O17" s="106"/>
    </row>
  </sheetData>
  <mergeCells count="6">
    <mergeCell ref="A17:K17"/>
    <mergeCell ref="A1:K1"/>
    <mergeCell ref="D2:E2"/>
    <mergeCell ref="G2:H2"/>
    <mergeCell ref="A2:A3"/>
    <mergeCell ref="J2:K2"/>
  </mergeCells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13</vt:i4>
      </vt:variant>
    </vt:vector>
  </HeadingPairs>
  <TitlesOfParts>
    <vt:vector size="13" baseType="lpstr">
      <vt:lpstr>Tavola 4.1</vt:lpstr>
      <vt:lpstr>Tavola 4.2</vt:lpstr>
      <vt:lpstr>Tavola 4.3</vt:lpstr>
      <vt:lpstr>Tavola 4.4</vt:lpstr>
      <vt:lpstr>Tavola 4.5</vt:lpstr>
      <vt:lpstr>Tavola 4.6</vt:lpstr>
      <vt:lpstr>Tavola 4.7</vt:lpstr>
      <vt:lpstr>Tavola 4.8</vt:lpstr>
      <vt:lpstr>Tavola 4.9</vt:lpstr>
      <vt:lpstr>Tavola 4.10</vt:lpstr>
      <vt:lpstr>Tavola 4.11</vt:lpstr>
      <vt:lpstr>Tavola 4.12</vt:lpstr>
      <vt:lpstr>Tavola 4.13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Utente Windows</dc:creator>
  <cp:lastModifiedBy>giovanna</cp:lastModifiedBy>
  <dcterms:created xsi:type="dcterms:W3CDTF">2020-11-04T15:39:05Z</dcterms:created>
  <dcterms:modified xsi:type="dcterms:W3CDTF">2021-03-02T20:00:23Z</dcterms:modified>
</cp:coreProperties>
</file>