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flash\"/>
    </mc:Choice>
  </mc:AlternateContent>
  <xr:revisionPtr revIDLastSave="0" documentId="8_{F7EF8B4A-B60D-4C33-B6AD-B565395F9A27}" xr6:coauthVersionLast="47" xr6:coauthVersionMax="47" xr10:uidLastSave="{00000000-0000-0000-0000-000000000000}"/>
  <bookViews>
    <workbookView xWindow="0" yWindow="720" windowWidth="23040" windowHeight="12240" tabRatio="850"/>
  </bookViews>
  <sheets>
    <sheet name="Tavola 1.1new" sheetId="31" r:id="rId1"/>
    <sheet name="Tavola 2.1new" sheetId="32" r:id="rId2"/>
    <sheet name="Tavola 3.1new" sheetId="26" r:id="rId3"/>
    <sheet name="Tavola 3.2new" sheetId="27" r:id="rId4"/>
    <sheet name="Tavola 3.3new" sheetId="28" r:id="rId5"/>
    <sheet name="Tavola 3.4new" sheetId="30" r:id="rId6"/>
    <sheet name="Tavola 4.1new" sheetId="29" r:id="rId7"/>
    <sheet name="Tavola 5.1new" sheetId="33" r:id="rId8"/>
    <sheet name="Tavola 5.2new" sheetId="34" r:id="rId9"/>
    <sheet name="Tavola 5.3new" sheetId="35" r:id="rId10"/>
    <sheet name="Tavola 5.4new" sheetId="36" r:id="rId11"/>
    <sheet name="Tavola 6.1new" sheetId="37" r:id="rId12"/>
  </sheets>
  <definedNames>
    <definedName name="_xlnm._FilterDatabase" localSheetId="8" hidden="1">'Tavola 5.2new'!$P$7:$U$106</definedName>
    <definedName name="_xlnm._FilterDatabase" localSheetId="9" hidden="1">'Tavola 5.3new'!#REF!</definedName>
    <definedName name="_xlnm._FilterDatabase" localSheetId="10" hidden="1">'Tavola 5.4new'!$P$7:$U$106</definedName>
    <definedName name="_IDX1" localSheetId="1">'Tavola 2.1new'!#REF!</definedName>
    <definedName name="_IDX2" localSheetId="1">'Tavola 2.1new'!#REF!</definedName>
    <definedName name="_IDX3" localSheetId="0">'Tavola 1.1new'!#REF!</definedName>
    <definedName name="_IDX4" localSheetId="1">'Tavola 2.1new'!#REF!</definedName>
    <definedName name="_IDX7" localSheetId="1">'Tavola 2.1new'!#REF!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7" i="29" l="1"/>
  <c r="H107" i="30"/>
  <c r="H107" i="28"/>
  <c r="H107" i="27"/>
  <c r="H107" i="26"/>
  <c r="B10" i="32"/>
  <c r="C10" i="31"/>
  <c r="D10" i="31"/>
  <c r="E10" i="31"/>
  <c r="B10" i="31"/>
  <c r="H106" i="29"/>
  <c r="H106" i="30"/>
  <c r="H106" i="28"/>
  <c r="H106" i="27"/>
  <c r="H106" i="26"/>
  <c r="H105" i="29"/>
  <c r="H105" i="30"/>
  <c r="H105" i="28"/>
  <c r="H105" i="27"/>
  <c r="H105" i="26"/>
  <c r="H104" i="29"/>
  <c r="H103" i="29"/>
  <c r="H104" i="30"/>
  <c r="H103" i="30"/>
  <c r="H104" i="28"/>
  <c r="H103" i="28"/>
  <c r="H104" i="27"/>
  <c r="H103" i="27"/>
  <c r="H104" i="26"/>
  <c r="H103" i="26"/>
  <c r="H102" i="29"/>
  <c r="H102" i="30"/>
  <c r="H102" i="28"/>
  <c r="H102" i="27"/>
  <c r="H102" i="26"/>
  <c r="H101" i="29"/>
  <c r="H101" i="30"/>
  <c r="H101" i="28"/>
  <c r="H101" i="27"/>
  <c r="H101" i="26"/>
  <c r="H100" i="29"/>
  <c r="H100" i="30"/>
  <c r="H100" i="28"/>
  <c r="H100" i="27"/>
  <c r="H100" i="26"/>
  <c r="H99" i="29"/>
  <c r="H99" i="30"/>
  <c r="H99" i="28"/>
  <c r="H99" i="27"/>
  <c r="H99" i="26"/>
  <c r="H98" i="29"/>
  <c r="H98" i="30"/>
  <c r="H98" i="28"/>
  <c r="H98" i="27"/>
  <c r="H98" i="26"/>
  <c r="H97" i="29"/>
  <c r="H97" i="30"/>
  <c r="H97" i="28"/>
  <c r="H97" i="27"/>
  <c r="H94" i="29"/>
  <c r="H94" i="30"/>
  <c r="H94" i="28"/>
  <c r="H93" i="29"/>
  <c r="H92" i="29"/>
  <c r="H91" i="29"/>
  <c r="B85" i="29"/>
  <c r="G74" i="28"/>
  <c r="G73" i="28"/>
  <c r="G76" i="29"/>
  <c r="G77" i="29"/>
  <c r="G78" i="29"/>
  <c r="G75" i="29"/>
  <c r="G76" i="28"/>
  <c r="G77" i="28"/>
  <c r="G78" i="28"/>
  <c r="G75" i="28"/>
</calcChain>
</file>

<file path=xl/sharedStrings.xml><?xml version="1.0" encoding="utf-8"?>
<sst xmlns="http://schemas.openxmlformats.org/spreadsheetml/2006/main" count="1225" uniqueCount="269">
  <si>
    <t>Centro</t>
  </si>
  <si>
    <t>Italia</t>
  </si>
  <si>
    <t>Nord-ovest</t>
  </si>
  <si>
    <t>Nord-est</t>
  </si>
  <si>
    <t>Sud</t>
  </si>
  <si>
    <t>Isole</t>
  </si>
  <si>
    <t>Tavola 3.1 - Compravendite di unità immobiliari per trimestre e ripartizione geografica -</t>
  </si>
  <si>
    <t>ANNI E</t>
  </si>
  <si>
    <t>RIPARTIZIONI GEOGRAFICHE</t>
  </si>
  <si>
    <t>Var% (a)</t>
  </si>
  <si>
    <t>TRIMESTRI</t>
  </si>
  <si>
    <t>1997 Trim 1</t>
  </si>
  <si>
    <t xml:space="preserve">- </t>
  </si>
  <si>
    <t>1997 Trim 2</t>
  </si>
  <si>
    <t>1997 Trim 3</t>
  </si>
  <si>
    <t>1997 Trim 4</t>
  </si>
  <si>
    <t>1998 Trim 1</t>
  </si>
  <si>
    <t>1998 Trim 2</t>
  </si>
  <si>
    <t>1998 Trim 3</t>
  </si>
  <si>
    <t>1998 Trim 4</t>
  </si>
  <si>
    <t>1999 Trim 1</t>
  </si>
  <si>
    <t>1999 Trim 2</t>
  </si>
  <si>
    <t>1999 Trim 3</t>
  </si>
  <si>
    <t>1999 Trim 4</t>
  </si>
  <si>
    <t>2000 Trim 1</t>
  </si>
  <si>
    <t>2000 Trim 2</t>
  </si>
  <si>
    <t>2000 Trim 3</t>
  </si>
  <si>
    <t>2000 Trim 4</t>
  </si>
  <si>
    <t>2001 Trim 1</t>
  </si>
  <si>
    <t>2001 Trim 2</t>
  </si>
  <si>
    <t>2001 Trim 3</t>
  </si>
  <si>
    <t>2001 Trim 4</t>
  </si>
  <si>
    <t>2002 Trim 1</t>
  </si>
  <si>
    <t>2002 Trim 2</t>
  </si>
  <si>
    <t>2002 Trim 3</t>
  </si>
  <si>
    <t>2002 Trim 4</t>
  </si>
  <si>
    <t>2003 Trim 1</t>
  </si>
  <si>
    <t>2003 Trim 2</t>
  </si>
  <si>
    <t>2003 Trim 3</t>
  </si>
  <si>
    <t>2003 Trim 4</t>
  </si>
  <si>
    <t>2004 Trim 1</t>
  </si>
  <si>
    <t>2004 Trim 2</t>
  </si>
  <si>
    <t>2004 Trim 3</t>
  </si>
  <si>
    <t>2004 Trim 4</t>
  </si>
  <si>
    <t>2005 Trim 1</t>
  </si>
  <si>
    <t>2005 Trim 2</t>
  </si>
  <si>
    <t>2005 Trim 3</t>
  </si>
  <si>
    <t>2005 Trim 4</t>
  </si>
  <si>
    <t>2006 Trim 1</t>
  </si>
  <si>
    <t>2006 Trim 2</t>
  </si>
  <si>
    <t>2006 Trim 3</t>
  </si>
  <si>
    <t>2006 Trim 4</t>
  </si>
  <si>
    <t>2007 Trim 1</t>
  </si>
  <si>
    <t>2007 Trim 2</t>
  </si>
  <si>
    <t>2007 Trim 3</t>
  </si>
  <si>
    <t>2007 Trim 4</t>
  </si>
  <si>
    <t>2008 Trim 1</t>
  </si>
  <si>
    <t>2008 Trim 2</t>
  </si>
  <si>
    <t>2008 Trim 3</t>
  </si>
  <si>
    <t>2008 Trim 4</t>
  </si>
  <si>
    <t>2009 Trim 1</t>
  </si>
  <si>
    <t>2009 Trim 2</t>
  </si>
  <si>
    <t>2009 Trim 3</t>
  </si>
  <si>
    <t>2009 Trim 4</t>
  </si>
  <si>
    <t>2010 Trim 1</t>
  </si>
  <si>
    <t>2010 Trim 2</t>
  </si>
  <si>
    <t>2010 Trim 3</t>
  </si>
  <si>
    <t>2010 Trim 4</t>
  </si>
  <si>
    <t>2011 Trim 1</t>
  </si>
  <si>
    <t>2011 Trim 2</t>
  </si>
  <si>
    <t>2011 Trim 3</t>
  </si>
  <si>
    <t>2011 Trim 4</t>
  </si>
  <si>
    <t>2012 Trim 1</t>
  </si>
  <si>
    <t>2012 Trim 2</t>
  </si>
  <si>
    <t>2012 Trim 3</t>
  </si>
  <si>
    <t>2012 Trim 4</t>
  </si>
  <si>
    <t>2013 Trim 1</t>
  </si>
  <si>
    <t>2013 Trim 2</t>
  </si>
  <si>
    <t>2015 Trim 4</t>
  </si>
  <si>
    <t>2016 Trim 2</t>
  </si>
  <si>
    <t>(a) La variazione percentuale è calcolata sul trimestre dell'anno precedente.</t>
  </si>
  <si>
    <t>Tavola 3.2 - Compravendite di unità immobiliari ad uso abitazione ed accessori, per trimestre e ripartizione geografica -</t>
  </si>
  <si>
    <t>Tavola 3.3 - Compravendite di unità immobiliari ad uso economico (a), per trimestre e ripartizione geografica -</t>
  </si>
  <si>
    <t>Var% (b)</t>
  </si>
  <si>
    <t>-</t>
  </si>
  <si>
    <t xml:space="preserve">(a) Uso artigianale, commerciale, industriale; uso ufficio;  uso rurale (fabbricati rurali non costituenti pertinenze di fondo agricolo). </t>
  </si>
  <si>
    <t>(b) La variazione percentuale è calcolata sul trimestre dell'anno precedente.</t>
  </si>
  <si>
    <t>1997 trim 1</t>
  </si>
  <si>
    <t>1997 trim 2</t>
  </si>
  <si>
    <t>1997 trim 3</t>
  </si>
  <si>
    <t>1997 trim 4</t>
  </si>
  <si>
    <t>1998 trim 1</t>
  </si>
  <si>
    <t>1998 trim 2</t>
  </si>
  <si>
    <t>1998 trim 3</t>
  </si>
  <si>
    <t>1998 trim 4</t>
  </si>
  <si>
    <t>1999 trim 1</t>
  </si>
  <si>
    <t>1999 trim 2</t>
  </si>
  <si>
    <t>1999 trim 3</t>
  </si>
  <si>
    <t>1999 trim 4</t>
  </si>
  <si>
    <t>2000 trim 1</t>
  </si>
  <si>
    <t>2000 trim 2</t>
  </si>
  <si>
    <t>2000 trim 3</t>
  </si>
  <si>
    <t>2000 trim 4</t>
  </si>
  <si>
    <t>2001 trim 1</t>
  </si>
  <si>
    <t>2001 trim 2</t>
  </si>
  <si>
    <t>2001 trim 3</t>
  </si>
  <si>
    <t>2001 trim 4</t>
  </si>
  <si>
    <t>2002 trim 1</t>
  </si>
  <si>
    <t>2002 trim 2</t>
  </si>
  <si>
    <t>2002 trim 3</t>
  </si>
  <si>
    <t>2002 trim 4</t>
  </si>
  <si>
    <t>2003 trim 1</t>
  </si>
  <si>
    <t>2003 trim 2</t>
  </si>
  <si>
    <t>2003 trim 3</t>
  </si>
  <si>
    <t>2003 trim 4</t>
  </si>
  <si>
    <t>2004 trim 1</t>
  </si>
  <si>
    <t>2004 trim 2</t>
  </si>
  <si>
    <t>2004 trim 3</t>
  </si>
  <si>
    <t>2004 trim 4</t>
  </si>
  <si>
    <t>2005 trim 1</t>
  </si>
  <si>
    <t>2005 trim 2</t>
  </si>
  <si>
    <t>2005 trim 3</t>
  </si>
  <si>
    <t>2005 trim 4</t>
  </si>
  <si>
    <t>2006 trim 1</t>
  </si>
  <si>
    <t>2006 trim 2</t>
  </si>
  <si>
    <t>2006 trim 3</t>
  </si>
  <si>
    <t>2006 trim 4</t>
  </si>
  <si>
    <t>2007 trim 1</t>
  </si>
  <si>
    <t>2007 trim 2</t>
  </si>
  <si>
    <t>2007 trim 3</t>
  </si>
  <si>
    <t>2007 trim 4</t>
  </si>
  <si>
    <t>2008 trim 1</t>
  </si>
  <si>
    <t>2008 trim 2</t>
  </si>
  <si>
    <t>2008 trim 3</t>
  </si>
  <si>
    <t>2008 trim 4</t>
  </si>
  <si>
    <t>2009 trim 1</t>
  </si>
  <si>
    <t>2009 trim 2</t>
  </si>
  <si>
    <t>2009 trim 3</t>
  </si>
  <si>
    <t>2009 trim 4</t>
  </si>
  <si>
    <t>2010 trim 1</t>
  </si>
  <si>
    <t>2010 trim 2</t>
  </si>
  <si>
    <t>2010 trim 3</t>
  </si>
  <si>
    <t>2010 trim 4</t>
  </si>
  <si>
    <t>2011 trim 1</t>
  </si>
  <si>
    <t>2011 trim 2</t>
  </si>
  <si>
    <t>2011 trim 3</t>
  </si>
  <si>
    <t>2011 trim 4</t>
  </si>
  <si>
    <t>2012 trim 1</t>
  </si>
  <si>
    <t>2012 trim 2</t>
  </si>
  <si>
    <t>2012 trim 3</t>
  </si>
  <si>
    <t>2012 trim 4</t>
  </si>
  <si>
    <t>2013 trim 1</t>
  </si>
  <si>
    <t>2013 trim 2</t>
  </si>
  <si>
    <t>2015 trim 4</t>
  </si>
  <si>
    <t>2016 trim 2</t>
  </si>
  <si>
    <t>2016 Trim 3</t>
  </si>
  <si>
    <t xml:space="preserve">2015 Trim 4 </t>
  </si>
  <si>
    <t>2016 trim 3</t>
  </si>
  <si>
    <t>2016 Trim 4</t>
  </si>
  <si>
    <t>2016 trim 4</t>
  </si>
  <si>
    <t>Tavola 4.1 - Mutui stipulati con costituzione di ipoteca immobiliare per trimestre e ripartizione geografica -</t>
  </si>
  <si>
    <t>2013 Trim 3</t>
  </si>
  <si>
    <t>2013 Trim 4</t>
  </si>
  <si>
    <t>2014 Trim 1</t>
  </si>
  <si>
    <t>2014 Trim 2</t>
  </si>
  <si>
    <t>2014 Trim 3</t>
  </si>
  <si>
    <t>2014 Trim 4</t>
  </si>
  <si>
    <t>2015 Trim 1</t>
  </si>
  <si>
    <t>2015 Trim 2</t>
  </si>
  <si>
    <t>2015 Trim 3</t>
  </si>
  <si>
    <t>2016 Trim 1</t>
  </si>
  <si>
    <t>2017 Trim 1</t>
  </si>
  <si>
    <t>2017 trim 1</t>
  </si>
  <si>
    <t>2017 Trim 2</t>
  </si>
  <si>
    <t>2017 trim 2</t>
  </si>
  <si>
    <t>2017 Trim 3</t>
  </si>
  <si>
    <t>2017 trim 3</t>
  </si>
  <si>
    <t xml:space="preserve">2014 Trim 3 </t>
  </si>
  <si>
    <t>2013 trim 3</t>
  </si>
  <si>
    <t>2013 trim 4</t>
  </si>
  <si>
    <t>2014 trim 1</t>
  </si>
  <si>
    <t>2014 trim 2</t>
  </si>
  <si>
    <t>2014 trim 3</t>
  </si>
  <si>
    <t>2014 trim 4</t>
  </si>
  <si>
    <t>2015 trim 1</t>
  </si>
  <si>
    <t>2015 trim 2</t>
  </si>
  <si>
    <t xml:space="preserve">2015 trim 3 </t>
  </si>
  <si>
    <t>2016 trim 1</t>
  </si>
  <si>
    <t>2017 Trim 4</t>
  </si>
  <si>
    <t>2017 trim 4</t>
  </si>
  <si>
    <t>2018 Trim 1</t>
  </si>
  <si>
    <t>2018 trim 1</t>
  </si>
  <si>
    <t>2018 Trim 2</t>
  </si>
  <si>
    <t>2018 trim 2</t>
  </si>
  <si>
    <t>2018 Trim 3</t>
  </si>
  <si>
    <t>2018 trim 3</t>
  </si>
  <si>
    <t>REGIONI E RIPARTIZIONI GEOGRAFICHE</t>
  </si>
  <si>
    <t>Totale compravendite</t>
  </si>
  <si>
    <t>Ad uso abitazione ed accessori</t>
  </si>
  <si>
    <t>Ad uso economico (b)</t>
  </si>
  <si>
    <t>Ad uso speciale</t>
  </si>
  <si>
    <t>I TRIMESTRE</t>
  </si>
  <si>
    <t>Piemonte</t>
  </si>
  <si>
    <t>Valle d'Aosta/Vallée d'Aoste</t>
  </si>
  <si>
    <t>Liguria</t>
  </si>
  <si>
    <t>Lombardia</t>
  </si>
  <si>
    <t>Trentino-Alto Adige/Südtirol</t>
  </si>
  <si>
    <t>Bolzano/Bozen</t>
  </si>
  <si>
    <t>Trento</t>
  </si>
  <si>
    <t>Veneto</t>
  </si>
  <si>
    <t>Friuli-Venezia Giulia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</si>
  <si>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</si>
  <si>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</si>
  <si>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</si>
  <si>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</si>
  <si>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</si>
  <si>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</si>
  <si>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</si>
  <si>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</si>
  <si>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</si>
  <si>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</si>
  <si>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</si>
  <si>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</si>
  <si>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</si>
  <si>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(a) Convenzioni contenute negli atti notarili.</t>
  </si>
  <si>
    <t xml:space="preserve">(b) Uso artigianale, commerciale, industriale; uso ufficio;  uso rurale (fabbricati rurali non costituenti pertinenze di fondo agricolo). </t>
  </si>
  <si>
    <t xml:space="preserve">REGIONI E RIPARTIZIONI GEOGRAFICHE </t>
  </si>
  <si>
    <t>Mutui, finanziamenti ed altre obbligazioni con concessione di ipoteca immobiliare</t>
  </si>
  <si>
    <t xml:space="preserve">Tavola 5.1. - Compravendite di unità immobiliari per trimestre e ripartizione geografica - </t>
  </si>
  <si>
    <t>(a) La variazione percentuale è calcolata sul trimestre precedente.</t>
  </si>
  <si>
    <t>Tavola 5.2 - Compravendite di unità immobiliari ad uso abitazione ed accessori, per trimestre e ripartizione geografica -</t>
  </si>
  <si>
    <t>Tavola 5.3 - Compravendite di unità immobiliari ad uso economico (a), per trimestre e ripartizione geografica -</t>
  </si>
  <si>
    <t>Tavola 5.4 - Compravendite di unità immobiliari ad uso speciale e multiproprietà (esclusi i posti barca), per trimestre e ripartizione geografica -</t>
  </si>
  <si>
    <t>Tavola 6.1 - Mutui stipulati con costituzione di ipoteca immobiliare per trimestre e ripartizione geografica -</t>
  </si>
  <si>
    <t>Tavola 3.4 - Compravendite di unità immobiliari ad uso speciale e multiproprietà (esclusi i posti barca), per trimestre e ripartizione geografica -</t>
  </si>
  <si>
    <t>2018 Trim 4</t>
  </si>
  <si>
    <t>2018 trim 4</t>
  </si>
  <si>
    <t>2019 Trim 1</t>
  </si>
  <si>
    <t>2019 trim 1</t>
  </si>
  <si>
    <t>2019 Trim 2</t>
  </si>
  <si>
    <t>2019 trim 2</t>
  </si>
  <si>
    <t>2019 Trim 3</t>
  </si>
  <si>
    <t>2019 trim 3</t>
  </si>
  <si>
    <t>2019 Trim 4</t>
  </si>
  <si>
    <t>2019 trim 4</t>
  </si>
  <si>
    <t>2020 Trim 1</t>
  </si>
  <si>
    <t>2020 trim 1</t>
  </si>
  <si>
    <t>2020 Trim 2</t>
  </si>
  <si>
    <t>2020 trim 2</t>
  </si>
  <si>
    <t>2020 Trim 3</t>
  </si>
  <si>
    <t>2020 trim 3</t>
  </si>
  <si>
    <t>2020 Trim 4</t>
  </si>
  <si>
    <t>2020 trim 4</t>
  </si>
  <si>
    <t>2021 Trim 1</t>
  </si>
  <si>
    <t>2021 trim 1</t>
  </si>
  <si>
    <t>2021 Trim 2</t>
  </si>
  <si>
    <t>2021 trim 2</t>
  </si>
  <si>
    <t>2021 Trim 3</t>
  </si>
  <si>
    <t>2021 trim 3</t>
  </si>
  <si>
    <t>2021 Trim 4</t>
  </si>
  <si>
    <t>2021 trim 4</t>
  </si>
  <si>
    <t xml:space="preserve">Tavola 1.1 - Convenzioni di Compravendite di unità immobiliari (a) per tipologia di utilizzo, trimestre, regione e ripartizione geografica -
I trimestre 2022
</t>
  </si>
  <si>
    <r>
      <t xml:space="preserve">Tavola 2 -  Mutui, finanziamenti ed altre obbligazioni verso banche e soggetti diversi dalle banche con concessione di ipoteca immobiliare, stipulati </t>
    </r>
    <r>
      <rPr>
        <sz val="9"/>
        <rFont val="Arial Narrow"/>
        <family val="2"/>
      </rPr>
      <t xml:space="preserve">(a) </t>
    </r>
    <r>
      <rPr>
        <b/>
        <sz val="9"/>
        <rFont val="Arial Narrow"/>
        <family val="2"/>
      </rPr>
      <t>per trimestre, regione e ripartizione geografica - I trimestre 2022</t>
    </r>
  </si>
  <si>
    <t>2022 Trim 1</t>
  </si>
  <si>
    <r>
      <t xml:space="preserve">                   Serie storiche:  I trimestre 1997 - I trimestre 2022</t>
    </r>
    <r>
      <rPr>
        <b/>
        <i/>
        <sz val="9"/>
        <rFont val="Arial Narrow"/>
        <family val="2"/>
      </rPr>
      <t xml:space="preserve"> (dati grezzi)</t>
    </r>
  </si>
  <si>
    <r>
      <t xml:space="preserve">                   Serie storiche:  I trimestre 1997 - I trimestre 2022 </t>
    </r>
    <r>
      <rPr>
        <b/>
        <i/>
        <sz val="9"/>
        <rFont val="Arial Narrow"/>
        <family val="2"/>
      </rPr>
      <t>(dati grezzi)</t>
    </r>
  </si>
  <si>
    <t>2022trim1</t>
  </si>
  <si>
    <r>
      <t xml:space="preserve">                   Serie storiche:  I trimestre 1997 - I trimestre 2022 - </t>
    </r>
    <r>
      <rPr>
        <b/>
        <i/>
        <sz val="9"/>
        <rFont val="Arial Narrow"/>
        <family val="2"/>
      </rPr>
      <t>Variazioni percentuali (a) su dati destagionalizzati</t>
    </r>
  </si>
  <si>
    <r>
      <t xml:space="preserve">                 Serie storiche:  I trimestre 1997 - I trimestre 2022</t>
    </r>
    <r>
      <rPr>
        <b/>
        <i/>
        <sz val="9"/>
        <rFont val="Arial Narrow"/>
        <family val="2"/>
      </rPr>
      <t xml:space="preserve"> (dati grezzi)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</si>
</sst>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0.0"/>
    <numFmt numFmtId="178" formatCode="#,##0.0"/>
  </numFmts>
  <fonts count="13" x14ac:knownFonts="1">
    <font>
      <sz val="10"/>
      <name val="Arial"/>
    </font>
    <font>
      <b/>
      <sz val="8"/>
      <name val="Arial Narrow"/>
      <family val="2"/>
    </font>
    <font>
      <sz val="8"/>
      <name val="Arial Narrow"/>
      <family val="2"/>
    </font>
    <font>
      <sz val="8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9"/>
      <name val="Arial"/>
      <family val="2"/>
    </font>
    <font>
      <b/>
      <i/>
      <sz val="9"/>
      <name val="Arial Narrow"/>
      <family val="2"/>
    </font>
    <font>
      <i/>
      <sz val="8"/>
      <name val="Arial Narrow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11" fillId="0" borderId="0"/>
    <xf numFmtId="9" fontId="6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 applyFill="1"/>
    <xf numFmtId="0" fontId="6" fillId="0" borderId="0" xfId="1"/>
    <xf numFmtId="0" fontId="6" fillId="0" borderId="0" xfId="1" applyFill="1"/>
    <xf numFmtId="3" fontId="1" fillId="0" borderId="0" xfId="1" applyNumberFormat="1" applyFont="1"/>
    <xf numFmtId="0" fontId="2" fillId="0" borderId="0" xfId="1" applyFont="1" applyFill="1"/>
    <xf numFmtId="177" fontId="2" fillId="0" borderId="1" xfId="3" applyNumberFormat="1" applyFont="1" applyFill="1" applyBorder="1"/>
    <xf numFmtId="3" fontId="2" fillId="0" borderId="1" xfId="1" applyNumberFormat="1" applyFont="1" applyBorder="1"/>
    <xf numFmtId="0" fontId="2" fillId="0" borderId="1" xfId="1" applyFont="1" applyFill="1" applyBorder="1"/>
    <xf numFmtId="177" fontId="2" fillId="0" borderId="0" xfId="3" applyNumberFormat="1" applyFont="1" applyFill="1" applyBorder="1"/>
    <xf numFmtId="3" fontId="2" fillId="0" borderId="0" xfId="1" applyNumberFormat="1" applyFont="1" applyBorder="1"/>
    <xf numFmtId="0" fontId="2" fillId="0" borderId="0" xfId="1" applyFont="1" applyFill="1" applyBorder="1"/>
    <xf numFmtId="177" fontId="2" fillId="0" borderId="0" xfId="3" applyNumberFormat="1" applyFont="1" applyFill="1"/>
    <xf numFmtId="0" fontId="12" fillId="0" borderId="0" xfId="1" applyFont="1"/>
    <xf numFmtId="9" fontId="2" fillId="0" borderId="0" xfId="3" applyFont="1" applyFill="1"/>
    <xf numFmtId="0" fontId="2" fillId="0" borderId="0" xfId="1" quotePrefix="1" applyFont="1" applyFill="1" applyAlignment="1">
      <alignment horizontal="right"/>
    </xf>
    <xf numFmtId="3" fontId="6" fillId="0" borderId="0" xfId="1" applyNumberFormat="1"/>
    <xf numFmtId="0" fontId="2" fillId="0" borderId="0" xfId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1" xfId="1" applyFont="1" applyFill="1" applyBorder="1" applyAlignment="1">
      <alignment horizontal="right"/>
    </xf>
    <xf numFmtId="0" fontId="5" fillId="0" borderId="1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/>
    </xf>
    <xf numFmtId="0" fontId="4" fillId="0" borderId="0" xfId="1" applyFont="1" applyFill="1"/>
    <xf numFmtId="3" fontId="1" fillId="0" borderId="0" xfId="1" applyNumberFormat="1" applyFont="1" applyFill="1"/>
    <xf numFmtId="0" fontId="2" fillId="0" borderId="1" xfId="1" applyFont="1" applyBorder="1"/>
    <xf numFmtId="0" fontId="2" fillId="0" borderId="0" xfId="1" applyFont="1" applyBorder="1"/>
    <xf numFmtId="177" fontId="6" fillId="0" borderId="0" xfId="1" applyNumberFormat="1" applyFill="1"/>
    <xf numFmtId="177" fontId="2" fillId="0" borderId="0" xfId="3" applyNumberFormat="1" applyFont="1" applyFill="1" applyBorder="1" applyAlignment="1">
      <alignment horizontal="right"/>
    </xf>
    <xf numFmtId="0" fontId="6" fillId="0" borderId="0" xfId="1" applyFill="1" applyAlignment="1">
      <alignment horizontal="right"/>
    </xf>
    <xf numFmtId="0" fontId="7" fillId="0" borderId="0" xfId="1" applyFont="1" applyFill="1"/>
    <xf numFmtId="0" fontId="2" fillId="0" borderId="0" xfId="1" applyFont="1"/>
    <xf numFmtId="0" fontId="6" fillId="0" borderId="0" xfId="1" applyFont="1"/>
    <xf numFmtId="0" fontId="6" fillId="0" borderId="0" xfId="1" applyFont="1" applyAlignment="1">
      <alignment horizontal="right"/>
    </xf>
    <xf numFmtId="0" fontId="2" fillId="0" borderId="0" xfId="1" applyFont="1" applyAlignment="1">
      <alignment horizontal="center" wrapText="1"/>
    </xf>
    <xf numFmtId="0" fontId="2" fillId="0" borderId="0" xfId="1" applyFont="1" applyFill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6" fillId="0" borderId="0" xfId="1" applyBorder="1"/>
    <xf numFmtId="0" fontId="6" fillId="0" borderId="0" xfId="1" applyFont="1" applyBorder="1" applyAlignment="1">
      <alignment horizontal="right"/>
    </xf>
    <xf numFmtId="177" fontId="6" fillId="0" borderId="0" xfId="1" applyNumberFormat="1"/>
    <xf numFmtId="177" fontId="3" fillId="0" borderId="1" xfId="3" applyNumberFormat="1" applyFont="1" applyFill="1" applyBorder="1"/>
    <xf numFmtId="3" fontId="2" fillId="0" borderId="1" xfId="1" applyNumberFormat="1" applyFont="1" applyFill="1" applyBorder="1" applyAlignment="1">
      <alignment vertical="center" wrapText="1"/>
    </xf>
    <xf numFmtId="0" fontId="3" fillId="0" borderId="1" xfId="1" applyFont="1" applyFill="1" applyBorder="1"/>
    <xf numFmtId="0" fontId="6" fillId="2" borderId="0" xfId="1" applyFill="1"/>
    <xf numFmtId="3" fontId="2" fillId="0" borderId="0" xfId="1" applyNumberFormat="1" applyFont="1" applyFill="1" applyBorder="1"/>
    <xf numFmtId="2" fontId="2" fillId="0" borderId="0" xfId="1" applyNumberFormat="1" applyFont="1" applyBorder="1" applyAlignment="1">
      <alignment horizontal="center" vertical="top" wrapTex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left" vertical="center"/>
    </xf>
    <xf numFmtId="3" fontId="2" fillId="0" borderId="1" xfId="1" applyNumberFormat="1" applyFont="1" applyFill="1" applyBorder="1"/>
    <xf numFmtId="178" fontId="6" fillId="0" borderId="0" xfId="1" applyNumberFormat="1"/>
    <xf numFmtId="3" fontId="2" fillId="0" borderId="0" xfId="1" applyNumberFormat="1" applyFont="1" applyFill="1" applyBorder="1" applyAlignment="1">
      <alignment vertical="center" wrapText="1"/>
    </xf>
    <xf numFmtId="177" fontId="6" fillId="0" borderId="0" xfId="1" applyNumberFormat="1" applyBorder="1"/>
    <xf numFmtId="177" fontId="2" fillId="0" borderId="0" xfId="3" applyNumberFormat="1" applyFont="1" applyFill="1" applyAlignment="1">
      <alignment horizontal="right"/>
    </xf>
    <xf numFmtId="177" fontId="0" fillId="0" borderId="0" xfId="0" applyNumberFormat="1"/>
    <xf numFmtId="0" fontId="6" fillId="0" borderId="1" xfId="1" applyBorder="1"/>
    <xf numFmtId="0" fontId="0" fillId="0" borderId="0" xfId="0" applyBorder="1"/>
    <xf numFmtId="3" fontId="2" fillId="0" borderId="0" xfId="0" applyNumberFormat="1" applyFont="1"/>
    <xf numFmtId="178" fontId="2" fillId="0" borderId="0" xfId="0" applyNumberFormat="1" applyFont="1"/>
    <xf numFmtId="9" fontId="2" fillId="0" borderId="0" xfId="3" applyFont="1"/>
    <xf numFmtId="0" fontId="0" fillId="0" borderId="0" xfId="0" applyFill="1"/>
    <xf numFmtId="3" fontId="0" fillId="0" borderId="0" xfId="0" applyNumberFormat="1"/>
    <xf numFmtId="0" fontId="9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right" vertical="center" wrapText="1"/>
    </xf>
    <xf numFmtId="49" fontId="2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49" fontId="2" fillId="0" borderId="0" xfId="0" applyNumberFormat="1" applyFont="1" applyAlignment="1">
      <alignment wrapText="1"/>
    </xf>
    <xf numFmtId="0" fontId="2" fillId="0" borderId="0" xfId="0" applyFont="1"/>
    <xf numFmtId="0" fontId="9" fillId="0" borderId="0" xfId="0" applyFont="1"/>
    <xf numFmtId="0" fontId="10" fillId="0" borderId="0" xfId="0" applyFont="1"/>
    <xf numFmtId="0" fontId="1" fillId="0" borderId="0" xfId="0" applyFont="1"/>
    <xf numFmtId="0" fontId="0" fillId="0" borderId="1" xfId="0" applyBorder="1"/>
    <xf numFmtId="0" fontId="9" fillId="0" borderId="0" xfId="0" applyFont="1" applyBorder="1" applyAlignment="1">
      <alignment horizontal="left"/>
    </xf>
    <xf numFmtId="0" fontId="1" fillId="0" borderId="0" xfId="0" applyFont="1" applyBorder="1" applyAlignment="1"/>
    <xf numFmtId="0" fontId="2" fillId="0" borderId="3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/>
    </xf>
    <xf numFmtId="0" fontId="6" fillId="0" borderId="0" xfId="0" applyFont="1"/>
    <xf numFmtId="0" fontId="1" fillId="0" borderId="0" xfId="0" applyFont="1" applyBorder="1"/>
    <xf numFmtId="0" fontId="1" fillId="0" borderId="1" xfId="0" applyFont="1" applyBorder="1"/>
    <xf numFmtId="178" fontId="6" fillId="0" borderId="0" xfId="1" applyNumberFormat="1" applyFill="1"/>
    <xf numFmtId="3" fontId="2" fillId="0" borderId="0" xfId="0" applyNumberFormat="1" applyFont="1" applyFill="1"/>
    <xf numFmtId="3" fontId="0" fillId="0" borderId="0" xfId="0" applyNumberFormat="1" applyFill="1"/>
    <xf numFmtId="3" fontId="2" fillId="0" borderId="1" xfId="0" applyNumberFormat="1" applyFont="1" applyBorder="1"/>
    <xf numFmtId="3" fontId="1" fillId="0" borderId="0" xfId="1" applyNumberFormat="1" applyFont="1" applyBorder="1"/>
    <xf numFmtId="3" fontId="9" fillId="0" borderId="0" xfId="1" applyNumberFormat="1" applyFont="1" applyBorder="1"/>
    <xf numFmtId="0" fontId="6" fillId="0" borderId="0" xfId="0" applyFont="1" applyFill="1"/>
    <xf numFmtId="0" fontId="0" fillId="0" borderId="1" xfId="0" applyFill="1" applyBorder="1"/>
    <xf numFmtId="177" fontId="3" fillId="0" borderId="0" xfId="0" applyNumberFormat="1" applyFont="1" applyFill="1"/>
    <xf numFmtId="0" fontId="4" fillId="0" borderId="0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left" wrapText="1"/>
    </xf>
    <xf numFmtId="0" fontId="5" fillId="0" borderId="3" xfId="1" applyFont="1" applyFill="1" applyBorder="1" applyAlignment="1">
      <alignment horizontal="center" vertical="center"/>
    </xf>
    <xf numFmtId="2" fontId="2" fillId="0" borderId="2" xfId="1" applyNumberFormat="1" applyFont="1" applyBorder="1" applyAlignment="1">
      <alignment horizontal="center" vertical="top" wrapText="1"/>
    </xf>
    <xf numFmtId="2" fontId="2" fillId="0" borderId="1" xfId="1" applyNumberFormat="1" applyFont="1" applyBorder="1" applyAlignment="1">
      <alignment horizontal="center" vertical="top" wrapText="1"/>
    </xf>
    <xf numFmtId="0" fontId="2" fillId="0" borderId="3" xfId="1" applyFont="1" applyFill="1" applyBorder="1" applyAlignment="1">
      <alignment horizontal="center" vertical="center"/>
    </xf>
    <xf numFmtId="2" fontId="2" fillId="0" borderId="2" xfId="1" applyNumberFormat="1" applyFont="1" applyFill="1" applyBorder="1" applyAlignment="1">
      <alignment horizontal="center" vertical="top" wrapText="1"/>
    </xf>
    <xf numFmtId="2" fontId="2" fillId="0" borderId="1" xfId="1" applyNumberFormat="1" applyFont="1" applyFill="1" applyBorder="1" applyAlignment="1">
      <alignment horizontal="center" vertical="top" wrapText="1"/>
    </xf>
  </cellXfs>
  <cellStyles count="4">
    <cellStyle name="Normale" xfId="0" builtinId="0"/>
    <cellStyle name="Normale 2" xfId="1"/>
    <cellStyle name="Normale 3" xfId="2"/>
    <cellStyle name="Percentual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518160</xdr:colOff>
      <xdr:row>63</xdr:row>
      <xdr:rowOff>0</xdr:rowOff>
    </xdr:from>
    <xdr:to>
      <xdr:col>2</xdr:col>
      <xdr:colOff>3752</xdr:colOff>
      <xdr:row>63</xdr:row>
      <xdr:rowOff>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B9D3AEC3-8271-783E-E5B3-E5DA10E045DE}"/>
            </a:ext>
          </a:extLst>
        </xdr:cNvPr>
        <xdr:cNvSpPr txBox="1">
          <a:spLocks noChangeArrowheads="1"/>
        </xdr:cNvSpPr>
      </xdr:nvSpPr>
      <xdr:spPr bwMode="auto">
        <a:xfrm>
          <a:off x="510540" y="35252025"/>
          <a:ext cx="250314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 Narrow"/>
            </a:rPr>
            <a:t>Compravendite di unità immobiliari </a:t>
          </a:r>
          <a:r>
            <a:rPr lang="it-IT" sz="900" b="0" i="0" u="none" strike="noStrike" baseline="0">
              <a:solidFill>
                <a:srgbClr val="000000"/>
              </a:solidFill>
              <a:latin typeface="Arial Narrow"/>
            </a:rPr>
            <a:t>(a)</a:t>
          </a:r>
          <a:r>
            <a:rPr lang="it-IT" sz="900" b="1" i="0" u="none" strike="noStrike" baseline="0">
              <a:solidFill>
                <a:srgbClr val="000000"/>
              </a:solidFill>
              <a:latin typeface="Arial Narrow"/>
            </a:rPr>
            <a:t> per tipologia di utilizzo, trimestre , regione e ripartizione geografica - I trimestre 2011</a:t>
          </a: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 Narrow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abSelected="1" zoomScaleNormal="100" workbookViewId="0">
      <selection activeCell="G1" sqref="G1"/>
    </sheetView>
  </sheetViews>
  <sheetFormatPr defaultRowHeight="13.2" x14ac:dyDescent="0.25"/>
  <cols>
    <col min="1" max="1" width="19.109375" customWidth="1"/>
    <col min="2" max="5" width="18.6640625" customWidth="1"/>
  </cols>
  <sheetData>
    <row r="1" spans="1:5" ht="31.5" customHeight="1" x14ac:dyDescent="0.25">
      <c r="A1" s="92" t="s">
        <v>261</v>
      </c>
      <c r="B1" s="93"/>
      <c r="C1" s="93"/>
      <c r="D1" s="93"/>
      <c r="E1" s="93"/>
    </row>
    <row r="2" spans="1:5" ht="15.75" customHeight="1" x14ac:dyDescent="0.25">
      <c r="A2" s="62"/>
    </row>
    <row r="3" spans="1:5" ht="20.399999999999999" x14ac:dyDescent="0.25">
      <c r="A3" s="63" t="s">
        <v>196</v>
      </c>
      <c r="B3" s="64" t="s">
        <v>197</v>
      </c>
      <c r="C3" s="64" t="s">
        <v>198</v>
      </c>
      <c r="D3" s="64" t="s">
        <v>199</v>
      </c>
      <c r="E3" s="64" t="s">
        <v>200</v>
      </c>
    </row>
    <row r="4" spans="1:5" ht="9" customHeight="1" x14ac:dyDescent="0.25">
      <c r="A4" s="65"/>
      <c r="B4" s="66"/>
      <c r="C4" s="66"/>
      <c r="D4" s="66"/>
      <c r="E4" s="66"/>
    </row>
    <row r="5" spans="1:5" ht="14.25" customHeight="1" x14ac:dyDescent="0.25">
      <c r="A5" s="67"/>
      <c r="B5" s="94" t="s">
        <v>201</v>
      </c>
      <c r="C5" s="94"/>
      <c r="D5" s="94"/>
      <c r="E5" s="94"/>
    </row>
    <row r="6" spans="1:5" ht="15.75" customHeight="1" x14ac:dyDescent="0.25">
      <c r="A6" s="68" t="s">
        <v>202</v>
      </c>
      <c r="B6" s="10">
        <v>20410</v>
      </c>
      <c r="C6" s="10">
        <v>19494</v>
      </c>
      <c r="D6" s="10">
        <v>858</v>
      </c>
      <c r="E6" s="10">
        <v>58</v>
      </c>
    </row>
    <row r="7" spans="1:5" x14ac:dyDescent="0.25">
      <c r="A7" s="68" t="s">
        <v>203</v>
      </c>
      <c r="B7" s="10">
        <v>625</v>
      </c>
      <c r="C7" s="10">
        <v>579</v>
      </c>
      <c r="D7" s="10">
        <v>43</v>
      </c>
      <c r="E7" s="10">
        <v>3</v>
      </c>
    </row>
    <row r="8" spans="1:5" x14ac:dyDescent="0.25">
      <c r="A8" s="68" t="s">
        <v>204</v>
      </c>
      <c r="B8" s="10">
        <v>9940</v>
      </c>
      <c r="C8" s="10">
        <v>9618</v>
      </c>
      <c r="D8" s="10">
        <v>260</v>
      </c>
      <c r="E8" s="10">
        <v>62</v>
      </c>
    </row>
    <row r="9" spans="1:5" x14ac:dyDescent="0.25">
      <c r="A9" s="68" t="s">
        <v>205</v>
      </c>
      <c r="B9" s="10">
        <v>48756</v>
      </c>
      <c r="C9" s="10">
        <v>45679</v>
      </c>
      <c r="D9" s="10">
        <v>2881</v>
      </c>
      <c r="E9" s="10">
        <v>196</v>
      </c>
    </row>
    <row r="10" spans="1:5" x14ac:dyDescent="0.25">
      <c r="A10" s="68" t="s">
        <v>206</v>
      </c>
      <c r="B10" s="10">
        <f>B11+B12</f>
        <v>3937</v>
      </c>
      <c r="C10" s="10">
        <f>C11+C12</f>
        <v>3726</v>
      </c>
      <c r="D10" s="10">
        <f>D11+D12</f>
        <v>193</v>
      </c>
      <c r="E10" s="10">
        <f>E11+E12</f>
        <v>18</v>
      </c>
    </row>
    <row r="11" spans="1:5" s="70" customFormat="1" x14ac:dyDescent="0.25">
      <c r="A11" s="69" t="s">
        <v>207</v>
      </c>
      <c r="B11" s="88">
        <v>1566</v>
      </c>
      <c r="C11" s="88">
        <v>1488</v>
      </c>
      <c r="D11" s="88">
        <v>72</v>
      </c>
      <c r="E11" s="88">
        <v>6</v>
      </c>
    </row>
    <row r="12" spans="1:5" s="70" customFormat="1" x14ac:dyDescent="0.25">
      <c r="A12" s="69" t="s">
        <v>208</v>
      </c>
      <c r="B12" s="88">
        <v>2371</v>
      </c>
      <c r="C12" s="88">
        <v>2238</v>
      </c>
      <c r="D12" s="88">
        <v>121</v>
      </c>
      <c r="E12" s="88">
        <v>12</v>
      </c>
    </row>
    <row r="13" spans="1:5" x14ac:dyDescent="0.25">
      <c r="A13" s="68" t="s">
        <v>209</v>
      </c>
      <c r="B13" s="10">
        <v>19551</v>
      </c>
      <c r="C13" s="10">
        <v>18374</v>
      </c>
      <c r="D13" s="10">
        <v>1140</v>
      </c>
      <c r="E13" s="10">
        <v>37</v>
      </c>
    </row>
    <row r="14" spans="1:5" x14ac:dyDescent="0.25">
      <c r="A14" s="68" t="s">
        <v>210</v>
      </c>
      <c r="B14" s="10">
        <v>6103</v>
      </c>
      <c r="C14" s="10">
        <v>5780</v>
      </c>
      <c r="D14" s="10">
        <v>298</v>
      </c>
      <c r="E14" s="10">
        <v>25</v>
      </c>
    </row>
    <row r="15" spans="1:5" x14ac:dyDescent="0.25">
      <c r="A15" s="68" t="s">
        <v>211</v>
      </c>
      <c r="B15" s="10">
        <v>19241</v>
      </c>
      <c r="C15" s="10">
        <v>18175</v>
      </c>
      <c r="D15" s="10">
        <v>1007</v>
      </c>
      <c r="E15" s="10">
        <v>59</v>
      </c>
    </row>
    <row r="16" spans="1:5" x14ac:dyDescent="0.25">
      <c r="A16" s="68" t="s">
        <v>212</v>
      </c>
      <c r="B16" s="10">
        <v>15370</v>
      </c>
      <c r="C16" s="10">
        <v>14369</v>
      </c>
      <c r="D16" s="10">
        <v>970</v>
      </c>
      <c r="E16" s="10">
        <v>31</v>
      </c>
    </row>
    <row r="17" spans="1:5" x14ac:dyDescent="0.25">
      <c r="A17" s="68" t="s">
        <v>213</v>
      </c>
      <c r="B17" s="10">
        <v>3560</v>
      </c>
      <c r="C17" s="10">
        <v>3373</v>
      </c>
      <c r="D17" s="10">
        <v>182</v>
      </c>
      <c r="E17" s="10">
        <v>5</v>
      </c>
    </row>
    <row r="18" spans="1:5" x14ac:dyDescent="0.25">
      <c r="A18" s="68" t="s">
        <v>214</v>
      </c>
      <c r="B18" s="10">
        <v>5604</v>
      </c>
      <c r="C18" s="10">
        <v>5278</v>
      </c>
      <c r="D18" s="10">
        <v>314</v>
      </c>
      <c r="E18" s="10">
        <v>12</v>
      </c>
    </row>
    <row r="19" spans="1:5" x14ac:dyDescent="0.25">
      <c r="A19" s="68" t="s">
        <v>215</v>
      </c>
      <c r="B19" s="10">
        <v>23538</v>
      </c>
      <c r="C19" s="10">
        <v>22533</v>
      </c>
      <c r="D19" s="10">
        <v>934</v>
      </c>
      <c r="E19" s="10">
        <v>71</v>
      </c>
    </row>
    <row r="20" spans="1:5" x14ac:dyDescent="0.25">
      <c r="A20" s="68" t="s">
        <v>216</v>
      </c>
      <c r="B20" s="10">
        <v>4509</v>
      </c>
      <c r="C20" s="10">
        <v>4244</v>
      </c>
      <c r="D20" s="10">
        <v>253</v>
      </c>
      <c r="E20" s="10">
        <v>12</v>
      </c>
    </row>
    <row r="21" spans="1:5" x14ac:dyDescent="0.25">
      <c r="A21" s="68" t="s">
        <v>217</v>
      </c>
      <c r="B21" s="10">
        <v>912</v>
      </c>
      <c r="C21" s="10">
        <v>872</v>
      </c>
      <c r="D21" s="10">
        <v>37</v>
      </c>
      <c r="E21" s="10">
        <v>3</v>
      </c>
    </row>
    <row r="22" spans="1:5" x14ac:dyDescent="0.25">
      <c r="A22" s="68" t="s">
        <v>218</v>
      </c>
      <c r="B22" s="10">
        <v>14505</v>
      </c>
      <c r="C22" s="10">
        <v>13563</v>
      </c>
      <c r="D22" s="10">
        <v>898</v>
      </c>
      <c r="E22" s="10">
        <v>44</v>
      </c>
    </row>
    <row r="23" spans="1:5" x14ac:dyDescent="0.25">
      <c r="A23" s="68" t="s">
        <v>219</v>
      </c>
      <c r="B23" s="10">
        <v>14891</v>
      </c>
      <c r="C23" s="10">
        <v>14109</v>
      </c>
      <c r="D23" s="10">
        <v>746</v>
      </c>
      <c r="E23" s="10">
        <v>36</v>
      </c>
    </row>
    <row r="24" spans="1:5" x14ac:dyDescent="0.25">
      <c r="A24" s="68" t="s">
        <v>220</v>
      </c>
      <c r="B24" s="10">
        <v>1514</v>
      </c>
      <c r="C24" s="10">
        <v>1378</v>
      </c>
      <c r="D24" s="10">
        <v>128</v>
      </c>
      <c r="E24" s="10">
        <v>8</v>
      </c>
    </row>
    <row r="25" spans="1:5" x14ac:dyDescent="0.25">
      <c r="A25" s="68" t="s">
        <v>221</v>
      </c>
      <c r="B25" s="10">
        <v>4229</v>
      </c>
      <c r="C25" s="10">
        <v>4002</v>
      </c>
      <c r="D25" s="10">
        <v>214</v>
      </c>
      <c r="E25" s="10">
        <v>13</v>
      </c>
    </row>
    <row r="26" spans="1:5" x14ac:dyDescent="0.25">
      <c r="A26" s="68" t="s">
        <v>222</v>
      </c>
      <c r="B26" s="10">
        <v>14576</v>
      </c>
      <c r="C26" s="10">
        <v>13879</v>
      </c>
      <c r="D26" s="10">
        <v>656</v>
      </c>
      <c r="E26" s="10">
        <v>41</v>
      </c>
    </row>
    <row r="27" spans="1:5" x14ac:dyDescent="0.25">
      <c r="A27" s="68" t="s">
        <v>223</v>
      </c>
      <c r="B27" s="10">
        <v>4828</v>
      </c>
      <c r="C27" s="10">
        <v>4543</v>
      </c>
      <c r="D27" s="10">
        <v>269</v>
      </c>
      <c r="E27" s="10">
        <v>16</v>
      </c>
    </row>
    <row r="28" spans="1:5" ht="7.5" customHeight="1" x14ac:dyDescent="0.25">
      <c r="A28" s="68"/>
      <c r="B28" s="10"/>
      <c r="C28" s="10"/>
      <c r="D28" s="10"/>
      <c r="E28" s="10"/>
    </row>
    <row r="29" spans="1:5" x14ac:dyDescent="0.25">
      <c r="A29" s="68" t="s">
        <v>2</v>
      </c>
      <c r="B29" s="10">
        <v>79731</v>
      </c>
      <c r="C29" s="10">
        <v>75370</v>
      </c>
      <c r="D29" s="10">
        <v>4042</v>
      </c>
      <c r="E29" s="10">
        <v>319</v>
      </c>
    </row>
    <row r="30" spans="1:5" x14ac:dyDescent="0.25">
      <c r="A30" s="68" t="s">
        <v>3</v>
      </c>
      <c r="B30" s="10">
        <v>48832</v>
      </c>
      <c r="C30" s="10">
        <v>46055</v>
      </c>
      <c r="D30" s="10">
        <v>2638</v>
      </c>
      <c r="E30" s="10">
        <v>139</v>
      </c>
    </row>
    <row r="31" spans="1:5" x14ac:dyDescent="0.25">
      <c r="A31" s="68" t="s">
        <v>0</v>
      </c>
      <c r="B31" s="10">
        <v>48072</v>
      </c>
      <c r="C31" s="10">
        <v>45553</v>
      </c>
      <c r="D31" s="10">
        <v>2400</v>
      </c>
      <c r="E31" s="10">
        <v>119</v>
      </c>
    </row>
    <row r="32" spans="1:5" x14ac:dyDescent="0.25">
      <c r="A32" s="68" t="s">
        <v>4</v>
      </c>
      <c r="B32" s="10">
        <v>40560</v>
      </c>
      <c r="C32" s="10">
        <v>38168</v>
      </c>
      <c r="D32" s="10">
        <v>2276</v>
      </c>
      <c r="E32" s="10">
        <v>116</v>
      </c>
    </row>
    <row r="33" spans="1:5" x14ac:dyDescent="0.25">
      <c r="A33" s="68" t="s">
        <v>5</v>
      </c>
      <c r="B33" s="10">
        <v>19404</v>
      </c>
      <c r="C33" s="10">
        <v>18422</v>
      </c>
      <c r="D33" s="10">
        <v>925</v>
      </c>
      <c r="E33" s="10">
        <v>57</v>
      </c>
    </row>
    <row r="34" spans="1:5" x14ac:dyDescent="0.25">
      <c r="A34" s="71" t="s">
        <v>1</v>
      </c>
      <c r="B34" s="87">
        <v>236599</v>
      </c>
      <c r="C34" s="87">
        <v>223568</v>
      </c>
      <c r="D34" s="87">
        <v>12281</v>
      </c>
      <c r="E34" s="87">
        <v>750</v>
      </c>
    </row>
    <row r="35" spans="1:5" x14ac:dyDescent="0.25">
      <c r="A35" s="82"/>
      <c r="B35" s="7"/>
      <c r="C35" s="7"/>
      <c r="D35" s="7"/>
      <c r="E35" s="7"/>
    </row>
    <row r="36" spans="1:5" x14ac:dyDescent="0.25">
      <c r="A36" s="71"/>
      <c r="B36" s="10"/>
      <c r="C36" s="10"/>
      <c r="D36" s="10"/>
      <c r="E36" s="10"/>
    </row>
    <row r="37" spans="1:5" x14ac:dyDescent="0.25">
      <c r="A37" s="1" t="s">
        <v>224</v>
      </c>
    </row>
    <row r="38" spans="1:5" x14ac:dyDescent="0.25">
      <c r="A38" s="1" t="s">
        <v>225</v>
      </c>
    </row>
    <row r="41" spans="1:5" x14ac:dyDescent="0.25">
      <c r="B41" s="61"/>
    </row>
    <row r="42" spans="1:5" x14ac:dyDescent="0.25">
      <c r="B42" s="61"/>
      <c r="C42" s="61"/>
      <c r="D42" s="61"/>
      <c r="E42" s="61"/>
    </row>
    <row r="43" spans="1:5" x14ac:dyDescent="0.25">
      <c r="B43" s="61"/>
      <c r="C43" s="61"/>
      <c r="D43" s="61"/>
      <c r="E43" s="61"/>
    </row>
    <row r="44" spans="1:5" x14ac:dyDescent="0.25">
      <c r="B44" s="61"/>
      <c r="C44" s="61"/>
      <c r="D44" s="61"/>
      <c r="E44" s="61"/>
    </row>
    <row r="45" spans="1:5" x14ac:dyDescent="0.25">
      <c r="B45" s="61"/>
      <c r="C45" s="61"/>
      <c r="D45" s="61"/>
      <c r="E45" s="61"/>
    </row>
    <row r="46" spans="1:5" x14ac:dyDescent="0.25">
      <c r="B46" s="61"/>
      <c r="C46" s="61"/>
      <c r="D46" s="61"/>
      <c r="E46" s="61"/>
    </row>
    <row r="47" spans="1:5" x14ac:dyDescent="0.25">
      <c r="B47" s="61"/>
      <c r="C47" s="61"/>
      <c r="D47" s="61"/>
      <c r="E47" s="61"/>
    </row>
    <row r="49" spans="2:5" x14ac:dyDescent="0.25">
      <c r="B49" s="61"/>
      <c r="C49" s="61"/>
      <c r="D49" s="61"/>
      <c r="E49" s="61"/>
    </row>
    <row r="50" spans="2:5" x14ac:dyDescent="0.25">
      <c r="B50" s="61"/>
      <c r="C50" s="61"/>
      <c r="D50" s="61"/>
      <c r="E50" s="61"/>
    </row>
    <row r="51" spans="2:5" x14ac:dyDescent="0.25">
      <c r="B51" s="61"/>
      <c r="C51" s="61"/>
      <c r="D51" s="61"/>
      <c r="E51" s="61"/>
    </row>
    <row r="52" spans="2:5" x14ac:dyDescent="0.25">
      <c r="B52" s="61"/>
      <c r="C52" s="61"/>
      <c r="D52" s="61"/>
      <c r="E52" s="61"/>
    </row>
    <row r="53" spans="2:5" x14ac:dyDescent="0.25">
      <c r="B53" s="61"/>
      <c r="C53" s="61"/>
      <c r="D53" s="61"/>
      <c r="E53" s="61"/>
    </row>
    <row r="54" spans="2:5" x14ac:dyDescent="0.25">
      <c r="B54" s="61"/>
      <c r="C54" s="61"/>
      <c r="D54" s="61"/>
      <c r="E54" s="61"/>
    </row>
  </sheetData>
  <mergeCells count="2">
    <mergeCell ref="A1:E1"/>
    <mergeCell ref="B5:E5"/>
  </mergeCells>
  <pageMargins left="0.25" right="0.25" top="0.75" bottom="0.75" header="0.3" footer="0.3"/>
  <pageSetup paperSize="9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workbookViewId="0">
      <selection activeCell="I1" sqref="I1"/>
    </sheetView>
  </sheetViews>
  <sheetFormatPr defaultRowHeight="13.2" x14ac:dyDescent="0.25"/>
  <sheetData>
    <row r="1" spans="1:8" ht="13.8" x14ac:dyDescent="0.3">
      <c r="A1" s="22" t="s">
        <v>231</v>
      </c>
    </row>
    <row r="2" spans="1:8" ht="13.8" x14ac:dyDescent="0.3">
      <c r="A2" s="22" t="s">
        <v>267</v>
      </c>
    </row>
    <row r="4" spans="1:8" x14ac:dyDescent="0.25">
      <c r="A4" s="21" t="s">
        <v>7</v>
      </c>
      <c r="B4" s="96" t="s">
        <v>8</v>
      </c>
      <c r="C4" s="96"/>
      <c r="D4" s="96"/>
      <c r="E4" s="96"/>
      <c r="F4" s="96"/>
      <c r="G4" s="96"/>
    </row>
    <row r="5" spans="1:8" x14ac:dyDescent="0.25">
      <c r="A5" s="20" t="s">
        <v>10</v>
      </c>
      <c r="B5" s="19" t="s">
        <v>2</v>
      </c>
      <c r="C5" s="19" t="s">
        <v>3</v>
      </c>
      <c r="D5" s="19" t="s">
        <v>0</v>
      </c>
      <c r="E5" s="19" t="s">
        <v>4</v>
      </c>
      <c r="F5" s="19" t="s">
        <v>5</v>
      </c>
      <c r="G5" s="19" t="s">
        <v>1</v>
      </c>
    </row>
    <row r="6" spans="1:8" x14ac:dyDescent="0.25">
      <c r="B6" s="80"/>
    </row>
    <row r="7" spans="1:8" x14ac:dyDescent="0.25">
      <c r="A7" s="5" t="s">
        <v>11</v>
      </c>
      <c r="B7" s="80"/>
    </row>
    <row r="8" spans="1:8" x14ac:dyDescent="0.25">
      <c r="A8" s="5" t="s">
        <v>13</v>
      </c>
      <c r="B8" s="12">
        <v>-0.5500784056609046</v>
      </c>
      <c r="C8" s="12">
        <v>1.4692698301523377</v>
      </c>
      <c r="D8" s="12">
        <v>-12.244705805294817</v>
      </c>
      <c r="E8" s="12">
        <v>-1.7018687048521479</v>
      </c>
      <c r="F8" s="12">
        <v>-3.3106114426336699</v>
      </c>
      <c r="G8" s="12">
        <v>-2.8056281346481953</v>
      </c>
      <c r="H8" s="12"/>
    </row>
    <row r="9" spans="1:8" x14ac:dyDescent="0.25">
      <c r="A9" s="5" t="s">
        <v>14</v>
      </c>
      <c r="B9" s="12">
        <v>0.42766670393432671</v>
      </c>
      <c r="C9" s="12">
        <v>11.900529947833533</v>
      </c>
      <c r="D9" s="12">
        <v>14.595092816335933</v>
      </c>
      <c r="E9" s="12">
        <v>0.15529210915737915</v>
      </c>
      <c r="F9" s="12">
        <v>13.942288710523924</v>
      </c>
      <c r="G9" s="12">
        <v>6.7819716557293201</v>
      </c>
      <c r="H9" s="12"/>
    </row>
    <row r="10" spans="1:8" x14ac:dyDescent="0.25">
      <c r="A10" s="5" t="s">
        <v>15</v>
      </c>
      <c r="B10" s="12">
        <v>6.592830588917205</v>
      </c>
      <c r="C10" s="12">
        <v>-5.552672628029617</v>
      </c>
      <c r="D10" s="12">
        <v>6.1572645687428178</v>
      </c>
      <c r="E10" s="12">
        <v>3.1553016082486764</v>
      </c>
      <c r="F10" s="12">
        <v>-5.8557606817959034</v>
      </c>
      <c r="G10" s="12">
        <v>1.9194581974991138</v>
      </c>
      <c r="H10" s="12"/>
    </row>
    <row r="11" spans="1:8" x14ac:dyDescent="0.25">
      <c r="A11" s="5" t="s">
        <v>16</v>
      </c>
      <c r="B11" s="12">
        <v>1.9071691350372388</v>
      </c>
      <c r="C11" s="12">
        <v>2.9908982600399274</v>
      </c>
      <c r="D11" s="12">
        <v>2.5582383000126878</v>
      </c>
      <c r="E11" s="12">
        <v>1.4783182894500559</v>
      </c>
      <c r="F11" s="12">
        <v>-1.1406349169300825</v>
      </c>
      <c r="G11" s="12">
        <v>2.0171500604606671</v>
      </c>
      <c r="H11" s="12"/>
    </row>
    <row r="12" spans="1:8" x14ac:dyDescent="0.25">
      <c r="A12" s="5" t="s">
        <v>17</v>
      </c>
      <c r="B12" s="12">
        <v>-2.0549874333163696</v>
      </c>
      <c r="C12" s="12">
        <v>-1.6829572994471316</v>
      </c>
      <c r="D12" s="12">
        <v>8.9213955144844928</v>
      </c>
      <c r="E12" s="12">
        <v>-2.8623956239018993</v>
      </c>
      <c r="F12" s="12">
        <v>2.3877737267704058</v>
      </c>
      <c r="G12" s="12">
        <v>0.47821343590457344</v>
      </c>
      <c r="H12" s="12"/>
    </row>
    <row r="13" spans="1:8" x14ac:dyDescent="0.25">
      <c r="A13" s="5" t="s">
        <v>18</v>
      </c>
      <c r="B13" s="12">
        <v>-2.4876293365563527</v>
      </c>
      <c r="C13" s="12">
        <v>1.3583022364243056</v>
      </c>
      <c r="D13" s="12">
        <v>-7.7365750117286174</v>
      </c>
      <c r="E13" s="12">
        <v>2.509663668893698</v>
      </c>
      <c r="F13" s="12">
        <v>-7.1175933234592375</v>
      </c>
      <c r="G13" s="12">
        <v>-2.3949555071759407</v>
      </c>
      <c r="H13" s="12"/>
    </row>
    <row r="14" spans="1:8" x14ac:dyDescent="0.25">
      <c r="A14" s="5" t="s">
        <v>19</v>
      </c>
      <c r="B14" s="12">
        <v>4.8696267139851273</v>
      </c>
      <c r="C14" s="12">
        <v>9.0913116383255623</v>
      </c>
      <c r="D14" s="12">
        <v>0.95511353929638265</v>
      </c>
      <c r="E14" s="12">
        <v>4.0675602914800724</v>
      </c>
      <c r="F14" s="12">
        <v>7.8915129426121222</v>
      </c>
      <c r="G14" s="12">
        <v>5.1749125242410443</v>
      </c>
      <c r="H14" s="12"/>
    </row>
    <row r="15" spans="1:8" x14ac:dyDescent="0.25">
      <c r="A15" s="5" t="s">
        <v>20</v>
      </c>
      <c r="B15" s="12">
        <v>-0.77702866152837957</v>
      </c>
      <c r="C15" s="12">
        <v>-1.0614176037823135</v>
      </c>
      <c r="D15" s="12">
        <v>-9.6659598854572266</v>
      </c>
      <c r="E15" s="12">
        <v>-6.3143317970537973</v>
      </c>
      <c r="F15" s="12">
        <v>-1.0798965947237111</v>
      </c>
      <c r="G15" s="12">
        <v>-3.4419240962492945</v>
      </c>
      <c r="H15" s="12"/>
    </row>
    <row r="16" spans="1:8" x14ac:dyDescent="0.25">
      <c r="A16" s="5" t="s">
        <v>21</v>
      </c>
      <c r="B16" s="12">
        <v>12.224012584220972</v>
      </c>
      <c r="C16" s="12">
        <v>21.064751750278031</v>
      </c>
      <c r="D16" s="12">
        <v>20.690262447961739</v>
      </c>
      <c r="E16" s="12">
        <v>23.062460061662474</v>
      </c>
      <c r="F16" s="12">
        <v>4.0642521702643064</v>
      </c>
      <c r="G16" s="12">
        <v>17.023985736930573</v>
      </c>
      <c r="H16" s="12"/>
    </row>
    <row r="17" spans="1:8" x14ac:dyDescent="0.25">
      <c r="A17" s="5" t="s">
        <v>22</v>
      </c>
      <c r="B17" s="12">
        <v>-2.3805679123244174</v>
      </c>
      <c r="C17" s="12">
        <v>-15.393003685592197</v>
      </c>
      <c r="D17" s="12">
        <v>-2.262024717760679E-2</v>
      </c>
      <c r="E17" s="12">
        <v>-14.519743796650436</v>
      </c>
      <c r="F17" s="12">
        <v>-5.1186951273612653</v>
      </c>
      <c r="G17" s="12">
        <v>-7.3551777063435617</v>
      </c>
      <c r="H17" s="12"/>
    </row>
    <row r="18" spans="1:8" x14ac:dyDescent="0.25">
      <c r="A18" s="5" t="s">
        <v>23</v>
      </c>
      <c r="B18" s="12">
        <v>-6.6957625887355707</v>
      </c>
      <c r="C18" s="12">
        <v>-6.9780370665723224</v>
      </c>
      <c r="D18" s="12">
        <v>-2.586110223565659</v>
      </c>
      <c r="E18" s="12">
        <v>-1.760662052917414</v>
      </c>
      <c r="F18" s="12">
        <v>0.19898333650475625</v>
      </c>
      <c r="G18" s="12">
        <v>-4.7981921884659071</v>
      </c>
      <c r="H18" s="12"/>
    </row>
    <row r="19" spans="1:8" x14ac:dyDescent="0.25">
      <c r="A19" s="5" t="s">
        <v>24</v>
      </c>
      <c r="B19" s="12">
        <v>7.9459239841145113</v>
      </c>
      <c r="C19" s="12">
        <v>13.544642953827863</v>
      </c>
      <c r="D19" s="12">
        <v>15.457188061307425</v>
      </c>
      <c r="E19" s="12">
        <v>9.3658094043094842</v>
      </c>
      <c r="F19" s="12">
        <v>6.2007259862941577</v>
      </c>
      <c r="G19" s="12">
        <v>10.977785623006547</v>
      </c>
      <c r="H19" s="12"/>
    </row>
    <row r="20" spans="1:8" x14ac:dyDescent="0.25">
      <c r="A20" s="5" t="s">
        <v>25</v>
      </c>
      <c r="B20" s="12">
        <v>-6.1892636556085536</v>
      </c>
      <c r="C20" s="12">
        <v>-3.3061279820922724</v>
      </c>
      <c r="D20" s="12">
        <v>-12.627864167369784</v>
      </c>
      <c r="E20" s="12">
        <v>-9.0694638698486667</v>
      </c>
      <c r="F20" s="12">
        <v>1.9399271441636077</v>
      </c>
      <c r="G20" s="12">
        <v>-6.772325334107145</v>
      </c>
      <c r="H20" s="12"/>
    </row>
    <row r="21" spans="1:8" x14ac:dyDescent="0.25">
      <c r="A21" s="5" t="s">
        <v>26</v>
      </c>
      <c r="B21" s="12">
        <v>-1.5717749744387461</v>
      </c>
      <c r="C21" s="12">
        <v>-2.7084193415516218</v>
      </c>
      <c r="D21" s="12">
        <v>-0.48932451941341282</v>
      </c>
      <c r="E21" s="12">
        <v>0.75844427923964886</v>
      </c>
      <c r="F21" s="12">
        <v>6.3483789915432146E-2</v>
      </c>
      <c r="G21" s="12">
        <v>-1.2106015457711057</v>
      </c>
      <c r="H21" s="12"/>
    </row>
    <row r="22" spans="1:8" x14ac:dyDescent="0.25">
      <c r="A22" s="5" t="s">
        <v>27</v>
      </c>
      <c r="B22" s="12">
        <v>1.6779593543923541</v>
      </c>
      <c r="C22" s="12">
        <v>-2.6300868867127307</v>
      </c>
      <c r="D22" s="12">
        <v>1.3082179762052542</v>
      </c>
      <c r="E22" s="12">
        <v>10.467888598253095</v>
      </c>
      <c r="F22" s="12">
        <v>-10.27868398118064</v>
      </c>
      <c r="G22" s="12">
        <v>0.83231716083323626</v>
      </c>
      <c r="H22" s="12"/>
    </row>
    <row r="23" spans="1:8" x14ac:dyDescent="0.25">
      <c r="A23" s="5" t="s">
        <v>28</v>
      </c>
      <c r="B23" s="12">
        <v>3.2893919373306284</v>
      </c>
      <c r="C23" s="12">
        <v>4.2860503562578085</v>
      </c>
      <c r="D23" s="12">
        <v>-4.9961006848118972</v>
      </c>
      <c r="E23" s="12">
        <v>2.3326270944549701</v>
      </c>
      <c r="F23" s="12">
        <v>5.0840818544342801</v>
      </c>
      <c r="G23" s="12">
        <v>1.7535751735472975</v>
      </c>
      <c r="H23" s="12"/>
    </row>
    <row r="24" spans="1:8" x14ac:dyDescent="0.25">
      <c r="A24" s="5" t="s">
        <v>29</v>
      </c>
      <c r="B24" s="12">
        <v>-5.4494900422265804</v>
      </c>
      <c r="C24" s="12">
        <v>-2.0759620406107548</v>
      </c>
      <c r="D24" s="12">
        <v>-0.77959153247619983</v>
      </c>
      <c r="E24" s="12">
        <v>-10.566799780366384</v>
      </c>
      <c r="F24" s="12">
        <v>-3.7215265412876906</v>
      </c>
      <c r="G24" s="12">
        <v>-4.3320424312663004</v>
      </c>
      <c r="H24" s="12"/>
    </row>
    <row r="25" spans="1:8" x14ac:dyDescent="0.25">
      <c r="A25" s="5" t="s">
        <v>30</v>
      </c>
      <c r="B25" s="12">
        <v>-0.16364686918720908</v>
      </c>
      <c r="C25" s="12">
        <v>-1.3158127897896383</v>
      </c>
      <c r="D25" s="12">
        <v>1.2300342334937981</v>
      </c>
      <c r="E25" s="12">
        <v>18.861046333928286</v>
      </c>
      <c r="F25" s="12">
        <v>6.5381824669370996</v>
      </c>
      <c r="G25" s="12">
        <v>2.9177414583225629</v>
      </c>
      <c r="H25" s="12"/>
    </row>
    <row r="26" spans="1:8" x14ac:dyDescent="0.25">
      <c r="A26" s="5" t="s">
        <v>31</v>
      </c>
      <c r="B26" s="12">
        <v>-3.0656860861003774</v>
      </c>
      <c r="C26" s="12">
        <v>16.541565517785937</v>
      </c>
      <c r="D26" s="12">
        <v>-9.6779048990104324E-2</v>
      </c>
      <c r="E26" s="12">
        <v>-14.151209323735308</v>
      </c>
      <c r="F26" s="12">
        <v>-16.193537638984431</v>
      </c>
      <c r="G26" s="12">
        <v>-0.37012786278931142</v>
      </c>
      <c r="H26" s="12"/>
    </row>
    <row r="27" spans="1:8" x14ac:dyDescent="0.25">
      <c r="A27" s="5" t="s">
        <v>32</v>
      </c>
      <c r="B27" s="12">
        <v>13.070132455284696</v>
      </c>
      <c r="C27" s="12">
        <v>2.3441836747185412</v>
      </c>
      <c r="D27" s="12">
        <v>21.995496175508329</v>
      </c>
      <c r="E27" s="12">
        <v>20.772579412727872</v>
      </c>
      <c r="F27" s="12">
        <v>26.068913947174337</v>
      </c>
      <c r="G27" s="12">
        <v>13.634225085745557</v>
      </c>
      <c r="H27" s="12"/>
    </row>
    <row r="28" spans="1:8" x14ac:dyDescent="0.25">
      <c r="A28" s="5" t="s">
        <v>33</v>
      </c>
      <c r="B28" s="12">
        <v>-5.8243610859850801</v>
      </c>
      <c r="C28" s="12">
        <v>-10.249688693436347</v>
      </c>
      <c r="D28" s="12">
        <v>-4.7664173758952852</v>
      </c>
      <c r="E28" s="12">
        <v>-4.0264729424575867</v>
      </c>
      <c r="F28" s="12">
        <v>-0.56062412121636751</v>
      </c>
      <c r="G28" s="12">
        <v>-6.1275555526324563</v>
      </c>
      <c r="H28" s="12"/>
    </row>
    <row r="29" spans="1:8" x14ac:dyDescent="0.25">
      <c r="A29" s="5" t="s">
        <v>34</v>
      </c>
      <c r="B29" s="12">
        <v>10.074657555970777</v>
      </c>
      <c r="C29" s="12">
        <v>13.888930377610439</v>
      </c>
      <c r="D29" s="12">
        <v>8.2883236842814938</v>
      </c>
      <c r="E29" s="12">
        <v>6.9702955825725974</v>
      </c>
      <c r="F29" s="12">
        <v>5.0352016340065164</v>
      </c>
      <c r="G29" s="12">
        <v>9.8073191315094146</v>
      </c>
      <c r="H29" s="12"/>
    </row>
    <row r="30" spans="1:8" x14ac:dyDescent="0.25">
      <c r="A30" s="5" t="s">
        <v>35</v>
      </c>
      <c r="B30" s="12">
        <v>54.499258314818341</v>
      </c>
      <c r="C30" s="12">
        <v>84.435595197598886</v>
      </c>
      <c r="D30" s="12">
        <v>37.79703509143863</v>
      </c>
      <c r="E30" s="12">
        <v>-3.9375178058476901</v>
      </c>
      <c r="F30" s="12">
        <v>3.9297067621181259</v>
      </c>
      <c r="G30" s="12">
        <v>46.64470803696242</v>
      </c>
      <c r="H30" s="12"/>
    </row>
    <row r="31" spans="1:8" x14ac:dyDescent="0.25">
      <c r="A31" s="5" t="s">
        <v>36</v>
      </c>
      <c r="B31" s="12">
        <v>-44.617872277114948</v>
      </c>
      <c r="C31" s="12">
        <v>-58.182064417448721</v>
      </c>
      <c r="D31" s="12">
        <v>-40.299019119401649</v>
      </c>
      <c r="E31" s="12">
        <v>-9.6861808497183581</v>
      </c>
      <c r="F31" s="12">
        <v>-6.4980800118014157</v>
      </c>
      <c r="G31" s="12">
        <v>-42.967359331572105</v>
      </c>
      <c r="H31" s="12"/>
    </row>
    <row r="32" spans="1:8" x14ac:dyDescent="0.25">
      <c r="A32" s="5" t="s">
        <v>37</v>
      </c>
      <c r="B32" s="12">
        <v>0.70680346373650438</v>
      </c>
      <c r="C32" s="12">
        <v>3.1157861142466237</v>
      </c>
      <c r="D32" s="12">
        <v>1.1908262191044188</v>
      </c>
      <c r="E32" s="12">
        <v>2.0058280068240899</v>
      </c>
      <c r="F32" s="12">
        <v>-6.460589366482143</v>
      </c>
      <c r="G32" s="12">
        <v>1.0257481406649953</v>
      </c>
      <c r="H32" s="12"/>
    </row>
    <row r="33" spans="1:8" x14ac:dyDescent="0.25">
      <c r="A33" s="5" t="s">
        <v>38</v>
      </c>
      <c r="B33" s="12">
        <v>-1.3272480507095115</v>
      </c>
      <c r="C33" s="12">
        <v>-4.3787333813316884</v>
      </c>
      <c r="D33" s="12">
        <v>-6.0842094168353356</v>
      </c>
      <c r="E33" s="12">
        <v>5.4873843878954442E-2</v>
      </c>
      <c r="F33" s="12">
        <v>3.5825295854932859</v>
      </c>
      <c r="G33" s="12">
        <v>-2.5177403051474956</v>
      </c>
      <c r="H33" s="12"/>
    </row>
    <row r="34" spans="1:8" x14ac:dyDescent="0.25">
      <c r="A34" s="5" t="s">
        <v>39</v>
      </c>
      <c r="B34" s="12">
        <v>6.2175351343320369</v>
      </c>
      <c r="C34" s="12">
        <v>9.2342647685809265</v>
      </c>
      <c r="D34" s="12">
        <v>10.000988827462965</v>
      </c>
      <c r="E34" s="12">
        <v>6.309655999643649</v>
      </c>
      <c r="F34" s="12">
        <v>-4.2192031649423676</v>
      </c>
      <c r="G34" s="12">
        <v>6.936787768821473</v>
      </c>
      <c r="H34" s="12"/>
    </row>
    <row r="35" spans="1:8" x14ac:dyDescent="0.25">
      <c r="A35" s="14" t="s">
        <v>40</v>
      </c>
      <c r="B35" s="12">
        <v>-2.6230543038340484</v>
      </c>
      <c r="C35" s="12">
        <v>-0.20788101987269189</v>
      </c>
      <c r="D35" s="12">
        <v>-3.417407729108938</v>
      </c>
      <c r="E35" s="12">
        <v>-4.109661299174312</v>
      </c>
      <c r="F35" s="12">
        <v>-3.1803251103087051</v>
      </c>
      <c r="G35" s="12">
        <v>-2.4801095021635957</v>
      </c>
      <c r="H35" s="60"/>
    </row>
    <row r="36" spans="1:8" x14ac:dyDescent="0.25">
      <c r="A36" s="14" t="s">
        <v>41</v>
      </c>
      <c r="B36" s="12">
        <v>1.3208941437280615</v>
      </c>
      <c r="C36" s="12">
        <v>-2.6028914255117122</v>
      </c>
      <c r="D36" s="12">
        <v>3.0762721348843263</v>
      </c>
      <c r="E36" s="12">
        <v>0.35619357423669645</v>
      </c>
      <c r="F36" s="12">
        <v>-0.70934883783431746</v>
      </c>
      <c r="G36" s="12">
        <v>0.43955114432224834</v>
      </c>
      <c r="H36" s="60"/>
    </row>
    <row r="37" spans="1:8" x14ac:dyDescent="0.25">
      <c r="A37" s="14" t="s">
        <v>42</v>
      </c>
      <c r="B37" s="12">
        <v>2.7640292893198186</v>
      </c>
      <c r="C37" s="12">
        <v>8.0298519024777892</v>
      </c>
      <c r="D37" s="12">
        <v>-5.0567449394327335</v>
      </c>
      <c r="E37" s="12">
        <v>7.9549266952346622</v>
      </c>
      <c r="F37" s="12">
        <v>-2.100391855398771</v>
      </c>
      <c r="G37" s="12">
        <v>2.8116320392940271</v>
      </c>
      <c r="H37" s="60"/>
    </row>
    <row r="38" spans="1:8" x14ac:dyDescent="0.25">
      <c r="A38" s="14" t="s">
        <v>43</v>
      </c>
      <c r="B38" s="12">
        <v>4.2258411423225724</v>
      </c>
      <c r="C38" s="12">
        <v>-1.1043721042125052</v>
      </c>
      <c r="D38" s="12">
        <v>8.2379100991627539</v>
      </c>
      <c r="E38" s="12">
        <v>4.0236646331560495</v>
      </c>
      <c r="F38" s="12">
        <v>8.2682818481933307</v>
      </c>
      <c r="G38" s="12">
        <v>3.908765423081785</v>
      </c>
      <c r="H38" s="60"/>
    </row>
    <row r="39" spans="1:8" x14ac:dyDescent="0.25">
      <c r="A39" s="5" t="s">
        <v>44</v>
      </c>
      <c r="B39" s="12">
        <v>-4.537163815473801</v>
      </c>
      <c r="C39" s="12">
        <v>-6.0305280483665911</v>
      </c>
      <c r="D39" s="12">
        <v>-8.167775238816029</v>
      </c>
      <c r="E39" s="12">
        <v>-12.800363622894254</v>
      </c>
      <c r="F39" s="12">
        <v>-0.67001375609489222</v>
      </c>
      <c r="G39" s="12">
        <v>-6.7246904656399185</v>
      </c>
      <c r="H39" s="60"/>
    </row>
    <row r="40" spans="1:8" x14ac:dyDescent="0.25">
      <c r="A40" s="5" t="s">
        <v>45</v>
      </c>
      <c r="B40" s="12">
        <v>2.6535216049244865</v>
      </c>
      <c r="C40" s="12">
        <v>4.8169007704004532</v>
      </c>
      <c r="D40" s="12">
        <v>7.0466746440341783</v>
      </c>
      <c r="E40" s="12">
        <v>13.720879639150091</v>
      </c>
      <c r="F40" s="12">
        <v>-0.19444999104450286</v>
      </c>
      <c r="G40" s="12">
        <v>5.5393940075924828</v>
      </c>
      <c r="H40" s="60"/>
    </row>
    <row r="41" spans="1:8" x14ac:dyDescent="0.25">
      <c r="A41" s="5" t="s">
        <v>46</v>
      </c>
      <c r="B41" s="12">
        <v>2.8693670877262689</v>
      </c>
      <c r="C41" s="12">
        <v>-2.5677023804802754</v>
      </c>
      <c r="D41" s="12">
        <v>-2.270847265142931</v>
      </c>
      <c r="E41" s="12">
        <v>-3.9563800831051745</v>
      </c>
      <c r="F41" s="12">
        <v>-2.38534378831748</v>
      </c>
      <c r="G41" s="12">
        <v>-0.94834672954305577</v>
      </c>
      <c r="H41" s="60"/>
    </row>
    <row r="42" spans="1:8" x14ac:dyDescent="0.25">
      <c r="A42" s="5" t="s">
        <v>47</v>
      </c>
      <c r="B42" s="12">
        <v>0.97592572162257674</v>
      </c>
      <c r="C42" s="12">
        <v>4.7152097265504533</v>
      </c>
      <c r="D42" s="12">
        <v>1.6280973604017095</v>
      </c>
      <c r="E42" s="12">
        <v>4.2520981524627217</v>
      </c>
      <c r="F42" s="12">
        <v>5.6287120700331972</v>
      </c>
      <c r="G42" s="12">
        <v>2.806388545763252</v>
      </c>
      <c r="H42" s="60"/>
    </row>
    <row r="43" spans="1:8" x14ac:dyDescent="0.25">
      <c r="A43" s="5" t="s">
        <v>48</v>
      </c>
      <c r="B43" s="12">
        <v>-1.8424640455583767</v>
      </c>
      <c r="C43" s="12">
        <v>0.92296412673475781</v>
      </c>
      <c r="D43" s="12">
        <v>3.3519690330103589</v>
      </c>
      <c r="E43" s="12">
        <v>1.2720455056542019</v>
      </c>
      <c r="F43" s="12">
        <v>-2.6812489122025589</v>
      </c>
      <c r="G43" s="12">
        <v>0.30862580011439023</v>
      </c>
      <c r="H43" s="60"/>
    </row>
    <row r="44" spans="1:8" x14ac:dyDescent="0.25">
      <c r="A44" s="5" t="s">
        <v>49</v>
      </c>
      <c r="B44" s="12">
        <v>4.5040444878296571</v>
      </c>
      <c r="C44" s="12">
        <v>0.56844638262334557</v>
      </c>
      <c r="D44" s="12">
        <v>-3.7246575126587209</v>
      </c>
      <c r="E44" s="12">
        <v>2.397183874410449</v>
      </c>
      <c r="F44" s="12">
        <v>0.58633059050644942</v>
      </c>
      <c r="G44" s="12">
        <v>1.2521031806665666</v>
      </c>
      <c r="H44" s="60"/>
    </row>
    <row r="45" spans="1:8" x14ac:dyDescent="0.25">
      <c r="A45" s="5" t="s">
        <v>50</v>
      </c>
      <c r="B45" s="12">
        <v>-32.216600987579533</v>
      </c>
      <c r="C45" s="12">
        <v>-36.474107116853638</v>
      </c>
      <c r="D45" s="12">
        <v>-24.768124647134144</v>
      </c>
      <c r="E45" s="12">
        <v>-14.085890238846996</v>
      </c>
      <c r="F45" s="12">
        <v>-14.334873702227876</v>
      </c>
      <c r="G45" s="12">
        <v>-27.652740436261027</v>
      </c>
      <c r="H45" s="60"/>
    </row>
    <row r="46" spans="1:8" x14ac:dyDescent="0.25">
      <c r="A46" s="5" t="s">
        <v>51</v>
      </c>
      <c r="B46" s="12">
        <v>54.329269850389707</v>
      </c>
      <c r="C46" s="12">
        <v>57.97093235442442</v>
      </c>
      <c r="D46" s="12">
        <v>41.723160164459614</v>
      </c>
      <c r="E46" s="12">
        <v>14.038593236987218</v>
      </c>
      <c r="F46" s="12">
        <v>15.681552534179181</v>
      </c>
      <c r="G46" s="12">
        <v>41.749545324832681</v>
      </c>
      <c r="H46" s="60"/>
    </row>
    <row r="47" spans="1:8" x14ac:dyDescent="0.25">
      <c r="A47" s="14" t="s">
        <v>52</v>
      </c>
      <c r="B47" s="12">
        <v>-5.2693591704424048</v>
      </c>
      <c r="C47" s="12">
        <v>-6.5163620309292929</v>
      </c>
      <c r="D47" s="12">
        <v>-5.6525745219373178</v>
      </c>
      <c r="E47" s="12">
        <v>-2.4470609874445421</v>
      </c>
      <c r="F47" s="12">
        <v>-3.0604816625203295</v>
      </c>
      <c r="G47" s="12">
        <v>-5.0625384156150606</v>
      </c>
      <c r="H47" s="60"/>
    </row>
    <row r="48" spans="1:8" x14ac:dyDescent="0.25">
      <c r="A48" s="14" t="s">
        <v>53</v>
      </c>
      <c r="B48" s="12">
        <v>-1.4033715138875671</v>
      </c>
      <c r="C48" s="12">
        <v>1.1077548707651799</v>
      </c>
      <c r="D48" s="12">
        <v>-7.7353301905135741</v>
      </c>
      <c r="E48" s="12">
        <v>-5.9199774306862354</v>
      </c>
      <c r="F48" s="12">
        <v>-1.9287461998475044</v>
      </c>
      <c r="G48" s="12">
        <v>-2.8744533065869504</v>
      </c>
      <c r="H48" s="60"/>
    </row>
    <row r="49" spans="1:8" x14ac:dyDescent="0.25">
      <c r="A49" s="14" t="s">
        <v>54</v>
      </c>
      <c r="B49" s="12">
        <v>-3.8622675699200424</v>
      </c>
      <c r="C49" s="12">
        <v>-3.6406569888719127</v>
      </c>
      <c r="D49" s="12">
        <v>6.3802979708318466</v>
      </c>
      <c r="E49" s="12">
        <v>2.5142596480470103</v>
      </c>
      <c r="F49" s="12">
        <v>4.7664411337386543</v>
      </c>
      <c r="G49" s="12">
        <v>-0.27901541395616347</v>
      </c>
      <c r="H49" s="60"/>
    </row>
    <row r="50" spans="1:8" x14ac:dyDescent="0.25">
      <c r="A50" s="14" t="s">
        <v>55</v>
      </c>
      <c r="B50" s="12">
        <v>0.7702726345303087</v>
      </c>
      <c r="C50" s="12">
        <v>-1.4741248473574657</v>
      </c>
      <c r="D50" s="12">
        <v>-6.3082692083438072</v>
      </c>
      <c r="E50" s="12">
        <v>-6.2338675057417703</v>
      </c>
      <c r="F50" s="12">
        <v>-7.0938954713562863</v>
      </c>
      <c r="G50" s="12">
        <v>-2.8621252802613064</v>
      </c>
      <c r="H50" s="60"/>
    </row>
    <row r="51" spans="1:8" x14ac:dyDescent="0.25">
      <c r="A51" s="5" t="s">
        <v>56</v>
      </c>
      <c r="B51" s="12">
        <v>-5.1481507880199411</v>
      </c>
      <c r="C51" s="12">
        <v>6.2475775847711592</v>
      </c>
      <c r="D51" s="12">
        <v>2.9697034405360445</v>
      </c>
      <c r="E51" s="12">
        <v>6.8911543033539457</v>
      </c>
      <c r="F51" s="12">
        <v>-2.5952496031749837</v>
      </c>
      <c r="G51" s="12">
        <v>1.1687851272501195</v>
      </c>
      <c r="H51" s="60"/>
    </row>
    <row r="52" spans="1:8" x14ac:dyDescent="0.25">
      <c r="A52" s="5" t="s">
        <v>57</v>
      </c>
      <c r="B52" s="12">
        <v>-2.8818973397534862</v>
      </c>
      <c r="C52" s="12">
        <v>-9.3249604525190559</v>
      </c>
      <c r="D52" s="12">
        <v>-6.9713470178325592</v>
      </c>
      <c r="E52" s="12">
        <v>-8.8633809705413995</v>
      </c>
      <c r="F52" s="12">
        <v>5.7737657578031909</v>
      </c>
      <c r="G52" s="12">
        <v>-5.7382627479325645</v>
      </c>
      <c r="H52" s="60"/>
    </row>
    <row r="53" spans="1:8" x14ac:dyDescent="0.25">
      <c r="A53" s="5" t="s">
        <v>58</v>
      </c>
      <c r="B53" s="12">
        <v>-1.5926508372048973</v>
      </c>
      <c r="C53" s="12">
        <v>-2.9056520185327268</v>
      </c>
      <c r="D53" s="12">
        <v>-4.3110217484414477</v>
      </c>
      <c r="E53" s="12">
        <v>-1.2822893220684823</v>
      </c>
      <c r="F53" s="12">
        <v>-2.4632218538454747</v>
      </c>
      <c r="G53" s="12">
        <v>-2.4614170439529968</v>
      </c>
      <c r="H53" s="60"/>
    </row>
    <row r="54" spans="1:8" x14ac:dyDescent="0.25">
      <c r="A54" s="5" t="s">
        <v>59</v>
      </c>
      <c r="B54" s="12">
        <v>-12.108558147610571</v>
      </c>
      <c r="C54" s="12">
        <v>-7.1183885306049035</v>
      </c>
      <c r="D54" s="12">
        <v>-4.6497984643437764</v>
      </c>
      <c r="E54" s="12">
        <v>-2.0285861862960006</v>
      </c>
      <c r="F54" s="12">
        <v>-15.784114428990549</v>
      </c>
      <c r="G54" s="12">
        <v>-8.1140420741360888</v>
      </c>
      <c r="H54" s="60"/>
    </row>
    <row r="55" spans="1:8" x14ac:dyDescent="0.25">
      <c r="A55" s="5" t="s">
        <v>60</v>
      </c>
      <c r="B55" s="12">
        <v>-5.9257715719789381</v>
      </c>
      <c r="C55" s="12">
        <v>-10.576054189278507</v>
      </c>
      <c r="D55" s="12">
        <v>-7.5048418555939787</v>
      </c>
      <c r="E55" s="12">
        <v>-6.6407256333190094</v>
      </c>
      <c r="F55" s="12">
        <v>9.2315112716430274</v>
      </c>
      <c r="G55" s="12">
        <v>-6.5121605924408366</v>
      </c>
      <c r="H55" s="60"/>
    </row>
    <row r="56" spans="1:8" x14ac:dyDescent="0.25">
      <c r="A56" s="5" t="s">
        <v>61</v>
      </c>
      <c r="B56" s="12">
        <v>4.3337345879986566</v>
      </c>
      <c r="C56" s="12">
        <v>4.4863560693391529</v>
      </c>
      <c r="D56" s="12">
        <v>-3.6509800895428941</v>
      </c>
      <c r="E56" s="12">
        <v>7.0196890211032272</v>
      </c>
      <c r="F56" s="12">
        <v>-8.1814705873498035</v>
      </c>
      <c r="G56" s="12">
        <v>2.2768222755950505</v>
      </c>
      <c r="H56" s="60"/>
    </row>
    <row r="57" spans="1:8" x14ac:dyDescent="0.25">
      <c r="A57" s="5" t="s">
        <v>62</v>
      </c>
      <c r="B57" s="12">
        <v>-9.485441135578192</v>
      </c>
      <c r="C57" s="12">
        <v>-8.2211135481863344</v>
      </c>
      <c r="D57" s="12">
        <v>-3.404545991866935</v>
      </c>
      <c r="E57" s="12">
        <v>1.4213354445862394</v>
      </c>
      <c r="F57" s="12">
        <v>9.3538987511667511</v>
      </c>
      <c r="G57" s="12">
        <v>-4.8371298674955714</v>
      </c>
      <c r="H57" s="60"/>
    </row>
    <row r="58" spans="1:8" x14ac:dyDescent="0.25">
      <c r="A58" s="5" t="s">
        <v>63</v>
      </c>
      <c r="B58" s="12">
        <v>8.2848748613298676E-2</v>
      </c>
      <c r="C58" s="12">
        <v>4.3350354784463354</v>
      </c>
      <c r="D58" s="12">
        <v>4.9276121434770008</v>
      </c>
      <c r="E58" s="12">
        <v>-7.7518542888514643</v>
      </c>
      <c r="F58" s="12">
        <v>-4.864789768479465</v>
      </c>
      <c r="G58" s="12">
        <v>0.11475070376890087</v>
      </c>
      <c r="H58" s="60"/>
    </row>
    <row r="59" spans="1:8" x14ac:dyDescent="0.25">
      <c r="A59" s="5" t="s">
        <v>64</v>
      </c>
      <c r="B59" s="12">
        <v>0.65356865832791933</v>
      </c>
      <c r="C59" s="12">
        <v>-5.8093705887305349</v>
      </c>
      <c r="D59" s="12">
        <v>-5.4393666267135927</v>
      </c>
      <c r="E59" s="12">
        <v>-1.226713423844378</v>
      </c>
      <c r="F59" s="12">
        <v>-2.7648467236718668</v>
      </c>
      <c r="G59" s="12">
        <v>-2.6740322706768733</v>
      </c>
      <c r="H59" s="60"/>
    </row>
    <row r="60" spans="1:8" x14ac:dyDescent="0.25">
      <c r="A60" s="5" t="s">
        <v>65</v>
      </c>
      <c r="B60" s="12">
        <v>1.7917668277957841</v>
      </c>
      <c r="C60" s="12">
        <v>2.9569594225409692</v>
      </c>
      <c r="D60" s="12">
        <v>2.3615982952716887</v>
      </c>
      <c r="E60" s="12">
        <v>1.9267976954084745</v>
      </c>
      <c r="F60" s="12">
        <v>1.8875752815155953</v>
      </c>
      <c r="G60" s="12">
        <v>2.1993535895090335</v>
      </c>
      <c r="H60" s="60"/>
    </row>
    <row r="61" spans="1:8" x14ac:dyDescent="0.25">
      <c r="A61" s="5" t="s">
        <v>66</v>
      </c>
      <c r="B61" s="12">
        <v>-9.997180021618254</v>
      </c>
      <c r="C61" s="12">
        <v>-9.8261084589201584</v>
      </c>
      <c r="D61" s="12">
        <v>-9.3051460069022607</v>
      </c>
      <c r="E61" s="12">
        <v>-15.716325012195684</v>
      </c>
      <c r="F61" s="12">
        <v>-15.494975588443637</v>
      </c>
      <c r="G61" s="12">
        <v>-11.230265115361865</v>
      </c>
      <c r="H61" s="60"/>
    </row>
    <row r="62" spans="1:8" x14ac:dyDescent="0.25">
      <c r="A62" s="5" t="s">
        <v>67</v>
      </c>
      <c r="B62" s="12">
        <v>6.0086588641079359</v>
      </c>
      <c r="C62" s="12">
        <v>12.820114184673468</v>
      </c>
      <c r="D62" s="12">
        <v>7.5933766001652208</v>
      </c>
      <c r="E62" s="12">
        <v>8.9995903693598365</v>
      </c>
      <c r="F62" s="12">
        <v>6.8080599438559624</v>
      </c>
      <c r="G62" s="12">
        <v>8.4667470659892921</v>
      </c>
      <c r="H62" s="60"/>
    </row>
    <row r="63" spans="1:8" x14ac:dyDescent="0.25">
      <c r="A63" s="5" t="s">
        <v>68</v>
      </c>
      <c r="B63" s="12">
        <v>-6.2817102811400973</v>
      </c>
      <c r="C63" s="12">
        <v>-2.0307646331238605</v>
      </c>
      <c r="D63" s="12">
        <v>-3.1755946623077458</v>
      </c>
      <c r="E63" s="12">
        <v>-3.8205531894370379</v>
      </c>
      <c r="F63" s="12">
        <v>0.68179868903846741</v>
      </c>
      <c r="G63" s="12">
        <v>-3.744297934302534</v>
      </c>
      <c r="H63" s="60"/>
    </row>
    <row r="64" spans="1:8" x14ac:dyDescent="0.25">
      <c r="A64" s="5" t="s">
        <v>69</v>
      </c>
      <c r="B64" s="12">
        <v>7.6335859593775712</v>
      </c>
      <c r="C64" s="12">
        <v>-4.5338675854972381</v>
      </c>
      <c r="D64" s="12">
        <v>0.6916906562981544</v>
      </c>
      <c r="E64" s="12">
        <v>10.495700644295152</v>
      </c>
      <c r="F64" s="12">
        <v>30.467807322384218</v>
      </c>
      <c r="G64" s="12">
        <v>5.3584033444178427</v>
      </c>
      <c r="H64" s="60"/>
    </row>
    <row r="65" spans="1:8" x14ac:dyDescent="0.25">
      <c r="A65" s="5" t="s">
        <v>70</v>
      </c>
      <c r="B65" s="12">
        <v>8.3999513798199583</v>
      </c>
      <c r="C65" s="12">
        <v>4.0750906484975573</v>
      </c>
      <c r="D65" s="12">
        <v>-3.1705804720494282</v>
      </c>
      <c r="E65" s="12">
        <v>2.3415921640485102</v>
      </c>
      <c r="F65" s="12">
        <v>-11.995996504544177</v>
      </c>
      <c r="G65" s="12">
        <v>2.34271269169398</v>
      </c>
      <c r="H65" s="60"/>
    </row>
    <row r="66" spans="1:8" x14ac:dyDescent="0.25">
      <c r="A66" s="5" t="s">
        <v>71</v>
      </c>
      <c r="B66" s="12">
        <v>-11.132762511261586</v>
      </c>
      <c r="C66" s="12">
        <v>-9.714917292925298</v>
      </c>
      <c r="D66" s="12">
        <v>-3.1116004171978275</v>
      </c>
      <c r="E66" s="12">
        <v>-4.7974447347046398</v>
      </c>
      <c r="F66" s="12">
        <v>4.202031700214965</v>
      </c>
      <c r="G66" s="12">
        <v>-7.0717168763701137</v>
      </c>
      <c r="H66" s="60"/>
    </row>
    <row r="67" spans="1:8" x14ac:dyDescent="0.25">
      <c r="A67" s="5" t="s">
        <v>72</v>
      </c>
      <c r="B67" s="12">
        <v>-7.5476875714563461</v>
      </c>
      <c r="C67" s="12">
        <v>-9.1500783633915113</v>
      </c>
      <c r="D67" s="12">
        <v>-17.801892301684745</v>
      </c>
      <c r="E67" s="12">
        <v>-14.531164034364805</v>
      </c>
      <c r="F67" s="12">
        <v>-25.574275127310543</v>
      </c>
      <c r="G67" s="12">
        <v>-12.640611895021326</v>
      </c>
      <c r="H67" s="60"/>
    </row>
    <row r="68" spans="1:8" x14ac:dyDescent="0.25">
      <c r="A68" s="5" t="s">
        <v>73</v>
      </c>
      <c r="B68" s="12">
        <v>-11.074106252212246</v>
      </c>
      <c r="C68" s="12">
        <v>-11.099267448930632</v>
      </c>
      <c r="D68" s="12">
        <v>-2.3801766608835391</v>
      </c>
      <c r="E68" s="12">
        <v>-7.7485984384527002</v>
      </c>
      <c r="F68" s="12">
        <v>-9.8229602555012789</v>
      </c>
      <c r="G68" s="12">
        <v>-8.8532074775587848</v>
      </c>
      <c r="H68" s="60"/>
    </row>
    <row r="69" spans="1:8" x14ac:dyDescent="0.25">
      <c r="A69" s="5" t="s">
        <v>74</v>
      </c>
      <c r="B69" s="12">
        <v>-1.3771953740160516</v>
      </c>
      <c r="C69" s="12">
        <v>4.5470259801318829</v>
      </c>
      <c r="D69" s="12">
        <v>0.89640167914332836</v>
      </c>
      <c r="E69" s="12">
        <v>1.110554803630613</v>
      </c>
      <c r="F69" s="12">
        <v>-3.8512124052638077</v>
      </c>
      <c r="G69" s="12">
        <v>0.64701101858969978</v>
      </c>
      <c r="H69" s="60"/>
    </row>
    <row r="70" spans="1:8" x14ac:dyDescent="0.25">
      <c r="A70" s="5" t="s">
        <v>75</v>
      </c>
      <c r="B70" s="12">
        <v>5.0118785957225729</v>
      </c>
      <c r="C70" s="12">
        <v>2.3395465886758187</v>
      </c>
      <c r="D70" s="12">
        <v>3.9336873613937775</v>
      </c>
      <c r="E70" s="12">
        <v>3.7252273853990854</v>
      </c>
      <c r="F70" s="12">
        <v>2.1077849741911496</v>
      </c>
      <c r="G70" s="12">
        <v>3.7548118839277187</v>
      </c>
      <c r="H70" s="60"/>
    </row>
    <row r="71" spans="1:8" x14ac:dyDescent="0.25">
      <c r="A71" s="5" t="s">
        <v>76</v>
      </c>
      <c r="B71" s="12">
        <v>-2.2596530204760685</v>
      </c>
      <c r="C71" s="12">
        <v>-8.0816291194520904</v>
      </c>
      <c r="D71" s="12">
        <v>-7.1121284334629307</v>
      </c>
      <c r="E71" s="12">
        <v>-4.3585582269515433</v>
      </c>
      <c r="F71" s="12">
        <v>-13.009000207241611</v>
      </c>
      <c r="G71" s="12">
        <v>-5.6258496026069613</v>
      </c>
      <c r="H71" s="60"/>
    </row>
    <row r="72" spans="1:8" x14ac:dyDescent="0.25">
      <c r="A72" s="5" t="s">
        <v>77</v>
      </c>
      <c r="B72" s="12">
        <v>-5.994017877338746</v>
      </c>
      <c r="C72" s="12">
        <v>-2.1039908326487362</v>
      </c>
      <c r="D72" s="12">
        <v>-1.1879524796503715</v>
      </c>
      <c r="E72" s="12">
        <v>-2.3091483091319769</v>
      </c>
      <c r="F72" s="12">
        <v>9.8291696374938624</v>
      </c>
      <c r="G72" s="12">
        <v>-2.563738099657912</v>
      </c>
      <c r="H72" s="60"/>
    </row>
    <row r="73" spans="1:8" x14ac:dyDescent="0.25">
      <c r="A73" s="5" t="s">
        <v>161</v>
      </c>
      <c r="B73" s="12">
        <v>-6.9496894931181377E-3</v>
      </c>
      <c r="C73" s="12">
        <v>1.6665597673871566</v>
      </c>
      <c r="D73" s="12">
        <v>-7.1799274958392996</v>
      </c>
      <c r="E73" s="12">
        <v>-4.3710507497681066</v>
      </c>
      <c r="F73" s="12">
        <v>-9.6374304523713974</v>
      </c>
      <c r="G73" s="12">
        <v>-2.4761364576574549</v>
      </c>
      <c r="H73" s="60"/>
    </row>
    <row r="74" spans="1:8" x14ac:dyDescent="0.25">
      <c r="A74" s="5" t="s">
        <v>162</v>
      </c>
      <c r="B74" s="12">
        <v>-5.0787074252758089</v>
      </c>
      <c r="C74" s="12">
        <v>-4.0299955551519586</v>
      </c>
      <c r="D74" s="12">
        <v>-4.3868554438658611</v>
      </c>
      <c r="E74" s="12">
        <v>-0.12583570575666203</v>
      </c>
      <c r="F74" s="12">
        <v>3.4340445012936658</v>
      </c>
      <c r="G74" s="12">
        <v>-3.2678533972500619</v>
      </c>
      <c r="H74" s="60"/>
    </row>
    <row r="75" spans="1:8" x14ac:dyDescent="0.25">
      <c r="A75" s="5" t="s">
        <v>163</v>
      </c>
      <c r="B75" s="12">
        <v>14.192284299514149</v>
      </c>
      <c r="C75" s="12">
        <v>8.3944641158571578</v>
      </c>
      <c r="D75" s="12">
        <v>10.947676775971715</v>
      </c>
      <c r="E75" s="12">
        <v>10.300530038316989</v>
      </c>
      <c r="F75" s="12">
        <v>3.5889113414571625</v>
      </c>
      <c r="G75" s="12">
        <v>10.808372401656008</v>
      </c>
      <c r="H75" s="60"/>
    </row>
    <row r="76" spans="1:8" x14ac:dyDescent="0.25">
      <c r="A76" s="5" t="s">
        <v>164</v>
      </c>
      <c r="B76" s="12">
        <v>-9.5669826705961452</v>
      </c>
      <c r="C76" s="12">
        <v>-7.7928832326388182</v>
      </c>
      <c r="D76" s="12">
        <v>-3.6869042875969238</v>
      </c>
      <c r="E76" s="12">
        <v>-11.01440373870537</v>
      </c>
      <c r="F76" s="12">
        <v>8.4249084249084145</v>
      </c>
      <c r="G76" s="12">
        <v>-7.2009457234829322</v>
      </c>
      <c r="H76" s="60"/>
    </row>
    <row r="77" spans="1:8" x14ac:dyDescent="0.25">
      <c r="A77" s="5" t="s">
        <v>165</v>
      </c>
      <c r="B77" s="12">
        <v>3.4101945968797049</v>
      </c>
      <c r="C77" s="12">
        <v>0.29741884885103603</v>
      </c>
      <c r="D77" s="12">
        <v>14.053980059775039</v>
      </c>
      <c r="E77" s="12">
        <v>6.9481826453663951</v>
      </c>
      <c r="F77" s="12">
        <v>-0.76009823716245406</v>
      </c>
      <c r="G77" s="12">
        <v>5.0051349364330706</v>
      </c>
      <c r="H77" s="60"/>
    </row>
    <row r="78" spans="1:8" x14ac:dyDescent="0.25">
      <c r="A78" s="5" t="s">
        <v>166</v>
      </c>
      <c r="B78" s="12">
        <v>1.0543542242087462</v>
      </c>
      <c r="C78" s="12">
        <v>6.6433901683290317</v>
      </c>
      <c r="D78" s="12">
        <v>2.2506682781848157</v>
      </c>
      <c r="E78" s="12">
        <v>0.56167533331983643</v>
      </c>
      <c r="F78" s="12">
        <v>-7.0411098254892295</v>
      </c>
      <c r="G78" s="12">
        <v>1.8294208536876937</v>
      </c>
      <c r="H78" s="60"/>
    </row>
    <row r="79" spans="1:8" x14ac:dyDescent="0.25">
      <c r="A79" s="5" t="s">
        <v>167</v>
      </c>
      <c r="B79" s="12">
        <v>-5.0162583932354883</v>
      </c>
      <c r="C79" s="12">
        <v>-8.7898788239042869</v>
      </c>
      <c r="D79" s="12">
        <v>-8.5065843360809446</v>
      </c>
      <c r="E79" s="12">
        <v>-0.50744441260540896</v>
      </c>
      <c r="F79" s="12">
        <v>1.8643308535317209</v>
      </c>
      <c r="G79" s="12">
        <v>-5.3273392912001807</v>
      </c>
      <c r="H79" s="60"/>
    </row>
    <row r="80" spans="1:8" x14ac:dyDescent="0.25">
      <c r="A80" s="5" t="s">
        <v>168</v>
      </c>
      <c r="B80" s="12">
        <v>-2.2455653252150927</v>
      </c>
      <c r="C80" s="12">
        <v>1.0563132105036828</v>
      </c>
      <c r="D80" s="12">
        <v>9.0579457342531349</v>
      </c>
      <c r="E80" s="12">
        <v>-4.7367390645892407</v>
      </c>
      <c r="F80" s="12">
        <v>-5.1840497060638864</v>
      </c>
      <c r="G80" s="12">
        <v>2.668481574117262E-2</v>
      </c>
      <c r="H80" s="60"/>
    </row>
    <row r="81" spans="1:8" s="60" customFormat="1" x14ac:dyDescent="0.25">
      <c r="A81" s="5" t="s">
        <v>169</v>
      </c>
      <c r="B81" s="12">
        <v>7.0311506324537021</v>
      </c>
      <c r="C81" s="12">
        <v>7.7522055731659947</v>
      </c>
      <c r="D81" s="12">
        <v>-2.7385824464078214</v>
      </c>
      <c r="E81" s="12">
        <v>2.8256941021849764</v>
      </c>
      <c r="F81" s="12">
        <v>12.288966632212237</v>
      </c>
      <c r="G81" s="12">
        <v>4.6962278157826978</v>
      </c>
    </row>
    <row r="82" spans="1:8" s="60" customFormat="1" x14ac:dyDescent="0.25">
      <c r="A82" s="5" t="s">
        <v>78</v>
      </c>
      <c r="B82" s="12">
        <v>-1.3144631524572519</v>
      </c>
      <c r="C82" s="12">
        <v>-6.1722008000896746</v>
      </c>
      <c r="D82" s="12">
        <v>-4.7042085261193378</v>
      </c>
      <c r="E82" s="12">
        <v>2.4394985289623961</v>
      </c>
      <c r="F82" s="12">
        <v>5.710564049306373</v>
      </c>
      <c r="G82" s="12">
        <v>-1.9290011386546</v>
      </c>
    </row>
    <row r="83" spans="1:8" s="60" customFormat="1" x14ac:dyDescent="0.25">
      <c r="A83" s="11" t="s">
        <v>170</v>
      </c>
      <c r="B83" s="12">
        <v>8.7952668283115756</v>
      </c>
      <c r="C83" s="12">
        <v>6.6651036607830507</v>
      </c>
      <c r="D83" s="12">
        <v>3.6595413048318863</v>
      </c>
      <c r="E83" s="12">
        <v>8.6301514463248576</v>
      </c>
      <c r="F83" s="12">
        <v>-2.4829924852950418</v>
      </c>
      <c r="G83" s="12">
        <v>6.4369585637679014</v>
      </c>
    </row>
    <row r="84" spans="1:8" s="60" customFormat="1" x14ac:dyDescent="0.25">
      <c r="A84" s="11" t="s">
        <v>79</v>
      </c>
      <c r="B84" s="12">
        <v>0.62714354532272643</v>
      </c>
      <c r="C84" s="12">
        <v>5.391871302575888</v>
      </c>
      <c r="D84" s="12">
        <v>8.964954299891513</v>
      </c>
      <c r="E84" s="12">
        <v>7.9747701989625579</v>
      </c>
      <c r="F84" s="12">
        <v>7.333121542296678</v>
      </c>
      <c r="G84" s="12">
        <v>5.0730811587715179</v>
      </c>
    </row>
    <row r="85" spans="1:8" s="60" customFormat="1" x14ac:dyDescent="0.25">
      <c r="A85" s="11" t="s">
        <v>155</v>
      </c>
      <c r="B85" s="12">
        <v>44.919865957384658</v>
      </c>
      <c r="C85" s="12">
        <v>90.414345797176992</v>
      </c>
      <c r="D85" s="12">
        <v>42.849567291580435</v>
      </c>
      <c r="E85" s="12">
        <v>7.342392172645118</v>
      </c>
      <c r="F85" s="12">
        <v>12.424971268428866</v>
      </c>
      <c r="G85" s="12">
        <v>44.862971719101729</v>
      </c>
    </row>
    <row r="86" spans="1:8" s="60" customFormat="1" x14ac:dyDescent="0.25">
      <c r="A86" s="11" t="s">
        <v>158</v>
      </c>
      <c r="B86" s="12">
        <v>-31.330263765489679</v>
      </c>
      <c r="C86" s="12">
        <v>-52.472212971685884</v>
      </c>
      <c r="D86" s="12">
        <v>-35.994703525784786</v>
      </c>
      <c r="E86" s="12">
        <v>-14.346655940253639</v>
      </c>
      <c r="F86" s="12">
        <v>-11.882870692650602</v>
      </c>
      <c r="G86" s="12">
        <v>-34.767871365638058</v>
      </c>
    </row>
    <row r="87" spans="1:8" s="60" customFormat="1" x14ac:dyDescent="0.25">
      <c r="A87" s="11" t="s">
        <v>171</v>
      </c>
      <c r="B87" s="12">
        <v>0.63225620933827487</v>
      </c>
      <c r="C87" s="12">
        <v>13.267484163376182</v>
      </c>
      <c r="D87" s="12">
        <v>4.7163831234563789</v>
      </c>
      <c r="E87" s="12">
        <v>5.6584143198316488</v>
      </c>
      <c r="F87" s="12">
        <v>2.7129164322686075</v>
      </c>
      <c r="G87" s="12">
        <v>5.1241614141794001</v>
      </c>
    </row>
    <row r="88" spans="1:8" s="60" customFormat="1" x14ac:dyDescent="0.25">
      <c r="A88" s="11" t="s">
        <v>173</v>
      </c>
      <c r="B88" s="12">
        <v>5.9948303800301694</v>
      </c>
      <c r="C88" s="12">
        <v>2.9509320353813333</v>
      </c>
      <c r="D88" s="12">
        <v>4.6896788151415043</v>
      </c>
      <c r="E88" s="12">
        <v>3.0145018351087662</v>
      </c>
      <c r="F88" s="12">
        <v>-1.6882950120283637</v>
      </c>
      <c r="G88" s="12">
        <v>3.9405976553516324</v>
      </c>
    </row>
    <row r="89" spans="1:8" s="60" customFormat="1" x14ac:dyDescent="0.25">
      <c r="A89" s="11" t="s">
        <v>175</v>
      </c>
      <c r="B89" s="12">
        <v>36.913962019998699</v>
      </c>
      <c r="C89" s="12">
        <v>69.050907763967047</v>
      </c>
      <c r="D89" s="12">
        <v>31.283840261183403</v>
      </c>
      <c r="E89" s="12">
        <v>7.5574953784936501</v>
      </c>
      <c r="F89" s="12">
        <v>15.282995984331823</v>
      </c>
      <c r="G89" s="12">
        <v>36.024085573614478</v>
      </c>
    </row>
    <row r="90" spans="1:8" s="60" customFormat="1" x14ac:dyDescent="0.25">
      <c r="A90" s="11" t="s">
        <v>188</v>
      </c>
      <c r="B90" s="12">
        <v>-28.798125339705262</v>
      </c>
      <c r="C90" s="12">
        <v>-42.8606752002664</v>
      </c>
      <c r="D90" s="12">
        <v>-24.105110077349838</v>
      </c>
      <c r="E90" s="12">
        <v>-9.3574632407684337</v>
      </c>
      <c r="F90" s="12">
        <v>-13.113929670131483</v>
      </c>
      <c r="G90" s="12">
        <v>-28.037564680047023</v>
      </c>
    </row>
    <row r="91" spans="1:8" x14ac:dyDescent="0.25">
      <c r="A91" s="11" t="s">
        <v>190</v>
      </c>
      <c r="B91" s="12">
        <v>-3.2630434889066224</v>
      </c>
      <c r="C91" s="12">
        <v>1.332896523083466</v>
      </c>
      <c r="D91" s="12">
        <v>1.4685272584793416</v>
      </c>
      <c r="E91" s="12">
        <v>3.440313249465718</v>
      </c>
      <c r="F91" s="12">
        <v>3.8783949927349979</v>
      </c>
      <c r="G91" s="12">
        <v>0.40656761304206457</v>
      </c>
      <c r="H91" s="60"/>
    </row>
    <row r="92" spans="1:8" x14ac:dyDescent="0.25">
      <c r="A92" s="11" t="s">
        <v>192</v>
      </c>
      <c r="B92" s="12">
        <v>7.3013962510351487</v>
      </c>
      <c r="C92" s="12">
        <v>2.4861694126945633</v>
      </c>
      <c r="D92" s="12">
        <v>-5.5725312236925033</v>
      </c>
      <c r="E92" s="12">
        <v>-4.3177282054570485</v>
      </c>
      <c r="F92" s="12">
        <v>-5.6121717031981815</v>
      </c>
      <c r="G92" s="12">
        <v>0.55510954247236921</v>
      </c>
      <c r="H92" s="60"/>
    </row>
    <row r="93" spans="1:8" x14ac:dyDescent="0.25">
      <c r="A93" s="11" t="s">
        <v>194</v>
      </c>
      <c r="B93" s="12">
        <v>-0.55503089718246901</v>
      </c>
      <c r="C93" s="12">
        <v>-0.79683015336354313</v>
      </c>
      <c r="D93" s="12">
        <v>7.105789574522003</v>
      </c>
      <c r="E93" s="12">
        <v>-3.673000298443386</v>
      </c>
      <c r="F93" s="12">
        <v>-1.6021561118333638</v>
      </c>
      <c r="G93" s="12">
        <v>0.16118222113093222</v>
      </c>
      <c r="H93" s="60"/>
    </row>
    <row r="94" spans="1:8" x14ac:dyDescent="0.25">
      <c r="A94" s="11" t="s">
        <v>235</v>
      </c>
      <c r="B94" s="12">
        <v>-0.4384379875777239</v>
      </c>
      <c r="C94" s="12">
        <v>2.1194785310492672</v>
      </c>
      <c r="D94" s="12">
        <v>2.1070438681359365</v>
      </c>
      <c r="E94" s="12">
        <v>7.280083967519654</v>
      </c>
      <c r="F94" s="12">
        <v>5.6300305071468371</v>
      </c>
      <c r="G94" s="12">
        <v>2.3884024500764789</v>
      </c>
      <c r="H94" s="60"/>
    </row>
    <row r="95" spans="1:8" x14ac:dyDescent="0.25">
      <c r="A95" s="11" t="s">
        <v>237</v>
      </c>
      <c r="B95" s="12">
        <v>-1.3529194784751608</v>
      </c>
      <c r="C95" s="12">
        <v>3.7843591156533005</v>
      </c>
      <c r="D95" s="12">
        <v>9.950249927710745</v>
      </c>
      <c r="E95" s="12">
        <v>4.1293107597681233E-2</v>
      </c>
      <c r="F95" s="12">
        <v>-0.46925308592006387</v>
      </c>
      <c r="G95" s="12">
        <v>2.3196563734382227</v>
      </c>
      <c r="H95" s="60"/>
    </row>
    <row r="96" spans="1:8" x14ac:dyDescent="0.25">
      <c r="A96" s="11" t="s">
        <v>239</v>
      </c>
      <c r="B96" s="12">
        <v>0.42575148660689716</v>
      </c>
      <c r="C96" s="12">
        <v>-4.2546280741131222</v>
      </c>
      <c r="D96" s="12">
        <v>-7.3525966302294243</v>
      </c>
      <c r="E96" s="12">
        <v>0.30037832171019846</v>
      </c>
      <c r="F96" s="12">
        <v>6.3306764755268263</v>
      </c>
      <c r="G96" s="12">
        <v>-1.8837430331560114</v>
      </c>
      <c r="H96" s="60"/>
    </row>
    <row r="97" spans="1:8" x14ac:dyDescent="0.25">
      <c r="A97" s="11" t="s">
        <v>241</v>
      </c>
      <c r="B97" s="12">
        <v>0.44825045665356977</v>
      </c>
      <c r="C97" s="12">
        <v>8.5201440073706269</v>
      </c>
      <c r="D97" s="12">
        <v>0.76790144232325674</v>
      </c>
      <c r="E97" s="12">
        <v>0.63607045097531212</v>
      </c>
      <c r="F97" s="12">
        <v>3.1781613520478937</v>
      </c>
      <c r="G97" s="12">
        <v>2.5264138868611226</v>
      </c>
      <c r="H97" s="60"/>
    </row>
    <row r="98" spans="1:8" x14ac:dyDescent="0.25">
      <c r="A98" s="11" t="s">
        <v>243</v>
      </c>
      <c r="B98" s="12">
        <v>3.0873591754498464</v>
      </c>
      <c r="C98" s="12">
        <v>-7.781998382763633</v>
      </c>
      <c r="D98" s="12">
        <v>-5.8528257773732228</v>
      </c>
      <c r="E98" s="12">
        <v>5.1867049198259165</v>
      </c>
      <c r="F98" s="12">
        <v>-7.3537289375887784</v>
      </c>
      <c r="G98" s="12">
        <v>-1.599275053373695</v>
      </c>
      <c r="H98" s="60"/>
    </row>
    <row r="99" spans="1:8" x14ac:dyDescent="0.25">
      <c r="A99" s="11" t="s">
        <v>245</v>
      </c>
      <c r="B99" s="12">
        <v>-27.356729492384961</v>
      </c>
      <c r="C99" s="12">
        <v>-18.878359401320242</v>
      </c>
      <c r="D99" s="12">
        <v>5.3071595266649192</v>
      </c>
      <c r="E99" s="12">
        <v>-21.381112768440929</v>
      </c>
      <c r="F99" s="12">
        <v>-18.33373557573794</v>
      </c>
      <c r="G99" s="12">
        <v>-17.623879765223641</v>
      </c>
      <c r="H99" s="60"/>
    </row>
    <row r="100" spans="1:8" x14ac:dyDescent="0.25">
      <c r="A100" s="11" t="s">
        <v>247</v>
      </c>
      <c r="B100" s="12">
        <v>-20.296414485289858</v>
      </c>
      <c r="C100" s="12">
        <v>-16.177522749047075</v>
      </c>
      <c r="D100" s="12">
        <v>-38.967109427927269</v>
      </c>
      <c r="E100" s="12">
        <v>-25.683983800263931</v>
      </c>
      <c r="F100" s="12">
        <v>-26.657121319154381</v>
      </c>
      <c r="G100" s="12">
        <v>-25.297214968672854</v>
      </c>
      <c r="H100" s="60"/>
    </row>
    <row r="101" spans="1:8" x14ac:dyDescent="0.25">
      <c r="A101" s="11" t="s">
        <v>249</v>
      </c>
      <c r="B101" s="12">
        <v>53.593974232586284</v>
      </c>
      <c r="C101" s="12">
        <v>44.868318586241365</v>
      </c>
      <c r="D101" s="12">
        <v>51.937621264816194</v>
      </c>
      <c r="E101" s="12">
        <v>64.730605506924064</v>
      </c>
      <c r="F101" s="12">
        <v>58.574288232264784</v>
      </c>
      <c r="G101" s="12">
        <v>53.525529235217249</v>
      </c>
      <c r="H101" s="60"/>
    </row>
    <row r="102" spans="1:8" x14ac:dyDescent="0.25">
      <c r="A102" s="11" t="s">
        <v>251</v>
      </c>
      <c r="B102" s="12">
        <v>6.1820925816056649</v>
      </c>
      <c r="C102" s="12">
        <v>1.4029720353718678</v>
      </c>
      <c r="D102" s="12">
        <v>14.198856043299097</v>
      </c>
      <c r="E102" s="12">
        <v>0.65182612419191033</v>
      </c>
      <c r="F102" s="12">
        <v>25.798684383955521</v>
      </c>
      <c r="G102" s="12">
        <v>6.9581959415238597</v>
      </c>
      <c r="H102" s="60"/>
    </row>
    <row r="103" spans="1:8" x14ac:dyDescent="0.25">
      <c r="A103" s="11" t="s">
        <v>253</v>
      </c>
      <c r="B103" s="12">
        <v>9.5456602533163384</v>
      </c>
      <c r="C103" s="12">
        <v>8.2218907025998949</v>
      </c>
      <c r="D103" s="12">
        <v>-3.5716220893038853</v>
      </c>
      <c r="E103" s="12">
        <v>1.7117311415611414</v>
      </c>
      <c r="F103" s="12">
        <v>16.643857293616581</v>
      </c>
      <c r="G103" s="12">
        <v>5.7131870638298867</v>
      </c>
      <c r="H103" s="60"/>
    </row>
    <row r="104" spans="1:8" x14ac:dyDescent="0.25">
      <c r="A104" s="11" t="s">
        <v>255</v>
      </c>
      <c r="B104" s="12">
        <v>7.028912733510384</v>
      </c>
      <c r="C104" s="12">
        <v>8.8034592856641414</v>
      </c>
      <c r="D104" s="12">
        <v>8.923330135526875</v>
      </c>
      <c r="E104" s="12">
        <v>9.9361405788352393</v>
      </c>
      <c r="F104" s="12">
        <v>-2.0944997388589006</v>
      </c>
      <c r="G104" s="12">
        <v>7.4495503596202397</v>
      </c>
      <c r="H104" s="60"/>
    </row>
    <row r="105" spans="1:8" x14ac:dyDescent="0.25">
      <c r="A105" s="11" t="s">
        <v>257</v>
      </c>
      <c r="B105" s="12">
        <v>5.1549554320965365</v>
      </c>
      <c r="C105" s="12">
        <v>0.16200394268676852</v>
      </c>
      <c r="D105" s="12">
        <v>2.2597034323861309</v>
      </c>
      <c r="E105" s="12">
        <v>-0.78040402928387553</v>
      </c>
      <c r="F105" s="12">
        <v>0.23504196705060637</v>
      </c>
      <c r="G105" s="12">
        <v>2.0034125655624027</v>
      </c>
      <c r="H105" s="56"/>
    </row>
    <row r="106" spans="1:8" x14ac:dyDescent="0.25">
      <c r="A106" s="11" t="s">
        <v>259</v>
      </c>
      <c r="B106" s="12">
        <v>-1.0572474858482417</v>
      </c>
      <c r="C106" s="12">
        <v>3.8578808836275744</v>
      </c>
      <c r="D106" s="12">
        <v>-3.4333503258204243</v>
      </c>
      <c r="E106" s="12">
        <v>8.8010889628889011</v>
      </c>
      <c r="F106" s="12">
        <v>5.2915659740144543</v>
      </c>
      <c r="G106" s="12">
        <v>1.8195839424318745</v>
      </c>
      <c r="H106" s="56"/>
    </row>
    <row r="107" spans="1:8" x14ac:dyDescent="0.25">
      <c r="A107" s="11" t="s">
        <v>263</v>
      </c>
      <c r="B107" s="12">
        <v>4.273419527892413</v>
      </c>
      <c r="C107" s="12">
        <v>-0.760335771801122</v>
      </c>
      <c r="D107" s="12">
        <v>7.6328416525563343</v>
      </c>
      <c r="E107" s="12">
        <v>0.60470210548429681</v>
      </c>
      <c r="F107" s="12">
        <v>-9.3067878331630531</v>
      </c>
      <c r="G107" s="12">
        <v>1.9096313125421995</v>
      </c>
      <c r="H107" s="56"/>
    </row>
    <row r="108" spans="1:8" ht="7.5" customHeight="1" x14ac:dyDescent="0.25">
      <c r="A108" s="8"/>
      <c r="B108" s="8"/>
      <c r="C108" s="8"/>
      <c r="D108" s="8"/>
      <c r="E108" s="8"/>
      <c r="F108" s="8"/>
      <c r="G108" s="8"/>
    </row>
    <row r="109" spans="1:8" x14ac:dyDescent="0.25">
      <c r="A109" s="5" t="s">
        <v>229</v>
      </c>
    </row>
    <row r="110" spans="1:8" s="60" customFormat="1" x14ac:dyDescent="0.25">
      <c r="A110" s="5"/>
    </row>
  </sheetData>
  <mergeCells count="1">
    <mergeCell ref="B4:G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workbookViewId="0">
      <selection activeCell="I1" sqref="I1"/>
    </sheetView>
  </sheetViews>
  <sheetFormatPr defaultRowHeight="13.2" x14ac:dyDescent="0.25"/>
  <cols>
    <col min="2" max="3" width="9.33203125" bestFit="1" customWidth="1"/>
    <col min="4" max="4" width="9.5546875" bestFit="1" customWidth="1"/>
    <col min="5" max="5" width="9.33203125" bestFit="1" customWidth="1"/>
    <col min="6" max="6" width="9.5546875" bestFit="1" customWidth="1"/>
    <col min="7" max="7" width="9.33203125" bestFit="1" customWidth="1"/>
  </cols>
  <sheetData>
    <row r="1" spans="1:7" ht="13.8" x14ac:dyDescent="0.3">
      <c r="A1" s="22" t="s">
        <v>232</v>
      </c>
    </row>
    <row r="2" spans="1:7" ht="13.8" x14ac:dyDescent="0.3">
      <c r="A2" s="22" t="s">
        <v>267</v>
      </c>
    </row>
    <row r="4" spans="1:7" x14ac:dyDescent="0.25">
      <c r="A4" s="21" t="s">
        <v>7</v>
      </c>
      <c r="B4" s="96" t="s">
        <v>8</v>
      </c>
      <c r="C4" s="96"/>
      <c r="D4" s="96"/>
      <c r="E4" s="96"/>
      <c r="F4" s="96"/>
      <c r="G4" s="96"/>
    </row>
    <row r="5" spans="1:7" x14ac:dyDescent="0.25">
      <c r="A5" s="20" t="s">
        <v>10</v>
      </c>
      <c r="B5" s="19" t="s">
        <v>2</v>
      </c>
      <c r="C5" s="19" t="s">
        <v>3</v>
      </c>
      <c r="D5" s="19" t="s">
        <v>0</v>
      </c>
      <c r="E5" s="19" t="s">
        <v>4</v>
      </c>
      <c r="F5" s="19" t="s">
        <v>5</v>
      </c>
      <c r="G5" s="19" t="s">
        <v>1</v>
      </c>
    </row>
    <row r="6" spans="1:7" x14ac:dyDescent="0.25">
      <c r="B6" s="80"/>
    </row>
    <row r="7" spans="1:7" x14ac:dyDescent="0.25">
      <c r="A7" s="5" t="s">
        <v>11</v>
      </c>
      <c r="B7" s="89"/>
      <c r="C7" s="60"/>
      <c r="D7" s="60"/>
      <c r="E7" s="60"/>
      <c r="F7" s="60"/>
      <c r="G7" s="60"/>
    </row>
    <row r="8" spans="1:7" x14ac:dyDescent="0.25">
      <c r="A8" s="5" t="s">
        <v>13</v>
      </c>
      <c r="B8" s="12">
        <v>6.9614264205748189</v>
      </c>
      <c r="C8" s="12">
        <v>6.136853579436794</v>
      </c>
      <c r="D8" s="12">
        <v>-2.0732098961819236</v>
      </c>
      <c r="E8" s="12">
        <v>-9.7367056857415033</v>
      </c>
      <c r="F8" s="12">
        <v>-7.913858637779617</v>
      </c>
      <c r="G8" s="12">
        <v>1.1252801130424588</v>
      </c>
    </row>
    <row r="9" spans="1:7" x14ac:dyDescent="0.25">
      <c r="A9" s="5" t="s">
        <v>14</v>
      </c>
      <c r="B9" s="12">
        <v>-8.2293955476859946</v>
      </c>
      <c r="C9" s="12">
        <v>-12.080734459317398</v>
      </c>
      <c r="D9" s="12">
        <v>-10.036273471633285</v>
      </c>
      <c r="E9" s="12">
        <v>17.74189087394878</v>
      </c>
      <c r="F9" s="12">
        <v>-2.6776789529181713</v>
      </c>
      <c r="G9" s="12">
        <v>-4.7914644254095995</v>
      </c>
    </row>
    <row r="10" spans="1:7" x14ac:dyDescent="0.25">
      <c r="A10" s="5" t="s">
        <v>15</v>
      </c>
      <c r="B10" s="12">
        <v>0.5252022082057235</v>
      </c>
      <c r="C10" s="12">
        <v>2.9325232685880636</v>
      </c>
      <c r="D10" s="12">
        <v>9.1768701920783737</v>
      </c>
      <c r="E10" s="12">
        <v>-11.265211822074701</v>
      </c>
      <c r="F10" s="12">
        <v>-0.7257993056170875</v>
      </c>
      <c r="G10" s="12">
        <v>-5.1131328597976387E-2</v>
      </c>
    </row>
    <row r="11" spans="1:7" x14ac:dyDescent="0.25">
      <c r="A11" s="5" t="s">
        <v>16</v>
      </c>
      <c r="B11" s="12">
        <v>2.7766649050127534</v>
      </c>
      <c r="C11" s="12">
        <v>24.533665624735988</v>
      </c>
      <c r="D11" s="12">
        <v>34.20540624878106</v>
      </c>
      <c r="E11" s="12">
        <v>6.2157898752824305</v>
      </c>
      <c r="F11" s="12">
        <v>23.739431019653029</v>
      </c>
      <c r="G11" s="12">
        <v>14.55743017249889</v>
      </c>
    </row>
    <row r="12" spans="1:7" x14ac:dyDescent="0.25">
      <c r="A12" s="5" t="s">
        <v>17</v>
      </c>
      <c r="B12" s="12">
        <v>-0.60959721658739852</v>
      </c>
      <c r="C12" s="12">
        <v>0.57356836860331961</v>
      </c>
      <c r="D12" s="12">
        <v>-24.137133264198585</v>
      </c>
      <c r="E12" s="12">
        <v>-10.572698204188031</v>
      </c>
      <c r="F12" s="12">
        <v>-30.360866657048806</v>
      </c>
      <c r="G12" s="12">
        <v>-9.0001534024593788</v>
      </c>
    </row>
    <row r="13" spans="1:7" x14ac:dyDescent="0.25">
      <c r="A13" s="5" t="s">
        <v>18</v>
      </c>
      <c r="B13" s="12">
        <v>-0.66493421240205408</v>
      </c>
      <c r="C13" s="12">
        <v>-12.120588711418076</v>
      </c>
      <c r="D13" s="12">
        <v>-19.993134509967984</v>
      </c>
      <c r="E13" s="12">
        <v>18.427239283114645</v>
      </c>
      <c r="F13" s="12">
        <v>1.7787947700232214</v>
      </c>
      <c r="G13" s="12">
        <v>-3.4625605691030188</v>
      </c>
    </row>
    <row r="14" spans="1:7" x14ac:dyDescent="0.25">
      <c r="A14" s="5" t="s">
        <v>19</v>
      </c>
      <c r="B14" s="12">
        <v>-5.7783300372775104</v>
      </c>
      <c r="C14" s="12">
        <v>-8.6352001166659687</v>
      </c>
      <c r="D14" s="12">
        <v>1.2636091297052499</v>
      </c>
      <c r="E14" s="12">
        <v>15.362008269965793</v>
      </c>
      <c r="F14" s="12">
        <v>14.793518034500778</v>
      </c>
      <c r="G14" s="12">
        <v>-1.3566480658776513E-2</v>
      </c>
    </row>
    <row r="15" spans="1:7" x14ac:dyDescent="0.25">
      <c r="A15" s="5" t="s">
        <v>20</v>
      </c>
      <c r="B15" s="12">
        <v>-0.47617526281026662</v>
      </c>
      <c r="C15" s="12">
        <v>20.814011447517284</v>
      </c>
      <c r="D15" s="12">
        <v>9.3751714197623048</v>
      </c>
      <c r="E15" s="12">
        <v>-21.276327663005919</v>
      </c>
      <c r="F15" s="12">
        <v>-30.689346680206974</v>
      </c>
      <c r="G15" s="12">
        <v>-1.6796383088749269</v>
      </c>
    </row>
    <row r="16" spans="1:7" x14ac:dyDescent="0.25">
      <c r="A16" s="5" t="s">
        <v>21</v>
      </c>
      <c r="B16" s="12">
        <v>18.150178720202117</v>
      </c>
      <c r="C16" s="12">
        <v>-17.920945492557998</v>
      </c>
      <c r="D16" s="12">
        <v>-6.6377627166715287</v>
      </c>
      <c r="E16" s="12">
        <v>17.407654118124078</v>
      </c>
      <c r="F16" s="12">
        <v>20.398504590303094</v>
      </c>
      <c r="G16" s="12">
        <v>5.525421305269032</v>
      </c>
    </row>
    <row r="17" spans="1:7" x14ac:dyDescent="0.25">
      <c r="A17" s="5" t="s">
        <v>22</v>
      </c>
      <c r="B17" s="12">
        <v>-4.9195336934887779</v>
      </c>
      <c r="C17" s="12">
        <v>6.7039610978230346</v>
      </c>
      <c r="D17" s="12">
        <v>58.248789026683077</v>
      </c>
      <c r="E17" s="12">
        <v>-18.401796842542591</v>
      </c>
      <c r="F17" s="12">
        <v>-26.003853638984527</v>
      </c>
      <c r="G17" s="12">
        <v>2.3238604433753705</v>
      </c>
    </row>
    <row r="18" spans="1:7" x14ac:dyDescent="0.25">
      <c r="A18" s="5" t="s">
        <v>23</v>
      </c>
      <c r="B18" s="12">
        <v>19.365014809365555</v>
      </c>
      <c r="C18" s="12">
        <v>-5.0651168822232506</v>
      </c>
      <c r="D18" s="12">
        <v>-33.413826766270944</v>
      </c>
      <c r="E18" s="12">
        <v>-2.9773970488558459</v>
      </c>
      <c r="F18" s="12">
        <v>22.607339341769499</v>
      </c>
      <c r="G18" s="12">
        <v>-0.42103869213669176</v>
      </c>
    </row>
    <row r="19" spans="1:7" x14ac:dyDescent="0.25">
      <c r="A19" s="5" t="s">
        <v>24</v>
      </c>
      <c r="B19" s="12">
        <v>2.7520412605765312</v>
      </c>
      <c r="C19" s="12">
        <v>-6.018761150758257</v>
      </c>
      <c r="D19" s="12">
        <v>7.5681852141582686</v>
      </c>
      <c r="E19" s="12">
        <v>14.854482452126886</v>
      </c>
      <c r="F19" s="12">
        <v>23.219247351892257</v>
      </c>
      <c r="G19" s="12">
        <v>4.7293556843707982</v>
      </c>
    </row>
    <row r="20" spans="1:7" x14ac:dyDescent="0.25">
      <c r="A20" s="5" t="s">
        <v>25</v>
      </c>
      <c r="B20" s="12">
        <v>-12.240670645081936</v>
      </c>
      <c r="C20" s="12">
        <v>-13.647722907666038</v>
      </c>
      <c r="D20" s="12">
        <v>-7.6137386890491614</v>
      </c>
      <c r="E20" s="12">
        <v>-15.175264503048391</v>
      </c>
      <c r="F20" s="12">
        <v>-2.937034541150441</v>
      </c>
      <c r="G20" s="12">
        <v>-11.753190601365175</v>
      </c>
    </row>
    <row r="21" spans="1:7" x14ac:dyDescent="0.25">
      <c r="A21" s="5" t="s">
        <v>26</v>
      </c>
      <c r="B21" s="12">
        <v>-10.304320097005085</v>
      </c>
      <c r="C21" s="12">
        <v>11.21328391482519</v>
      </c>
      <c r="D21" s="12">
        <v>-5.0479553101086534</v>
      </c>
      <c r="E21" s="12">
        <v>13.244188140794197</v>
      </c>
      <c r="F21" s="12">
        <v>-6.577864018905796</v>
      </c>
      <c r="G21" s="12">
        <v>-1.8473555128282075</v>
      </c>
    </row>
    <row r="22" spans="1:7" x14ac:dyDescent="0.25">
      <c r="A22" s="5" t="s">
        <v>27</v>
      </c>
      <c r="B22" s="12">
        <v>-5.3121917609265861</v>
      </c>
      <c r="C22" s="12">
        <v>-25.129492869784375</v>
      </c>
      <c r="D22" s="12">
        <v>4.5664805572477523</v>
      </c>
      <c r="E22" s="12">
        <v>-9.9179658991422048</v>
      </c>
      <c r="F22" s="12">
        <v>-14.532210963589689</v>
      </c>
      <c r="G22" s="12">
        <v>-8.8815892275636159</v>
      </c>
    </row>
    <row r="23" spans="1:7" x14ac:dyDescent="0.25">
      <c r="A23" s="5" t="s">
        <v>28</v>
      </c>
      <c r="B23" s="12">
        <v>0.46785734276510682</v>
      </c>
      <c r="C23" s="12">
        <v>15.077577422721674</v>
      </c>
      <c r="D23" s="12">
        <v>-21.73962618454177</v>
      </c>
      <c r="E23" s="12">
        <v>3.3860577779831287</v>
      </c>
      <c r="F23" s="12">
        <v>-8.4015205564969122</v>
      </c>
      <c r="G23" s="12">
        <v>-1.1549695932631359</v>
      </c>
    </row>
    <row r="24" spans="1:7" x14ac:dyDescent="0.25">
      <c r="A24" s="5" t="s">
        <v>29</v>
      </c>
      <c r="B24" s="12">
        <v>-10.554538159816902</v>
      </c>
      <c r="C24" s="12">
        <v>14.019103679313421</v>
      </c>
      <c r="D24" s="12">
        <v>17.022787807043521</v>
      </c>
      <c r="E24" s="12">
        <v>-9.1342478434001375</v>
      </c>
      <c r="F24" s="12">
        <v>25.942738917455188</v>
      </c>
      <c r="G24" s="12">
        <v>-0.23598311999903374</v>
      </c>
    </row>
    <row r="25" spans="1:7" x14ac:dyDescent="0.25">
      <c r="A25" s="5" t="s">
        <v>30</v>
      </c>
      <c r="B25" s="12">
        <v>10.797865714068452</v>
      </c>
      <c r="C25" s="12">
        <v>-4.8800847644140388</v>
      </c>
      <c r="D25" s="12">
        <v>32.311310660913591</v>
      </c>
      <c r="E25" s="12">
        <v>10.050181528209336</v>
      </c>
      <c r="F25" s="12">
        <v>44.365312512079178</v>
      </c>
      <c r="G25" s="12">
        <v>13.203312021111339</v>
      </c>
    </row>
    <row r="26" spans="1:7" x14ac:dyDescent="0.25">
      <c r="A26" s="5" t="s">
        <v>31</v>
      </c>
      <c r="B26" s="12">
        <v>-4.8901897595133477</v>
      </c>
      <c r="C26" s="12">
        <v>-1.7925109862776893</v>
      </c>
      <c r="D26" s="12">
        <v>35.013475147065108</v>
      </c>
      <c r="E26" s="12">
        <v>-3.1210498091140182</v>
      </c>
      <c r="F26" s="12">
        <v>-32.26413199906289</v>
      </c>
      <c r="G26" s="12">
        <v>1.2389682582465831</v>
      </c>
    </row>
    <row r="27" spans="1:7" x14ac:dyDescent="0.25">
      <c r="A27" s="5" t="s">
        <v>32</v>
      </c>
      <c r="B27" s="12">
        <v>-7.1341773745471997</v>
      </c>
      <c r="C27" s="12">
        <v>-6.1882075368503848</v>
      </c>
      <c r="D27" s="12">
        <v>-37.532588028514127</v>
      </c>
      <c r="E27" s="12">
        <v>21.945083748354609</v>
      </c>
      <c r="F27" s="12">
        <v>7.3191098286459617</v>
      </c>
      <c r="G27" s="12">
        <v>-9.0036266120766548</v>
      </c>
    </row>
    <row r="28" spans="1:7" x14ac:dyDescent="0.25">
      <c r="A28" s="5" t="s">
        <v>33</v>
      </c>
      <c r="B28" s="12">
        <v>-13.337477392284766</v>
      </c>
      <c r="C28" s="12">
        <v>-24.460449722399126</v>
      </c>
      <c r="D28" s="12">
        <v>22.066778586084691</v>
      </c>
      <c r="E28" s="12">
        <v>17.559237128193221</v>
      </c>
      <c r="F28" s="12">
        <v>-29.831814770650222</v>
      </c>
      <c r="G28" s="12">
        <v>-3.2122489198817514</v>
      </c>
    </row>
    <row r="29" spans="1:7" x14ac:dyDescent="0.25">
      <c r="A29" s="5" t="s">
        <v>34</v>
      </c>
      <c r="B29" s="12">
        <v>12.046600000763059</v>
      </c>
      <c r="C29" s="12">
        <v>1.9422986043662014</v>
      </c>
      <c r="D29" s="12">
        <v>-32.022770376802313</v>
      </c>
      <c r="E29" s="12">
        <v>-7.6791273499529407</v>
      </c>
      <c r="F29" s="12">
        <v>63.845911578284323</v>
      </c>
      <c r="G29" s="12">
        <v>-1.8565286116413819</v>
      </c>
    </row>
    <row r="30" spans="1:7" x14ac:dyDescent="0.25">
      <c r="A30" s="5" t="s">
        <v>35</v>
      </c>
      <c r="B30" s="12">
        <v>-6.8680780788449969</v>
      </c>
      <c r="C30" s="12">
        <v>12.372169083903668</v>
      </c>
      <c r="D30" s="12">
        <v>14.372392233319752</v>
      </c>
      <c r="E30" s="12">
        <v>-6.462273839087322</v>
      </c>
      <c r="F30" s="12">
        <v>-30.394335852245202</v>
      </c>
      <c r="G30" s="12">
        <v>-2.7759655490712589</v>
      </c>
    </row>
    <row r="31" spans="1:7" x14ac:dyDescent="0.25">
      <c r="A31" s="5" t="s">
        <v>36</v>
      </c>
      <c r="B31" s="12">
        <v>7.1768598667312649</v>
      </c>
      <c r="C31" s="12">
        <v>3.0106407899019185</v>
      </c>
      <c r="D31" s="12">
        <v>-29.9040029978398</v>
      </c>
      <c r="E31" s="12">
        <v>83.227802618971552</v>
      </c>
      <c r="F31" s="12">
        <v>21.951177414807884</v>
      </c>
      <c r="G31" s="12">
        <v>19.494206293761394</v>
      </c>
    </row>
    <row r="32" spans="1:7" x14ac:dyDescent="0.25">
      <c r="A32" s="5" t="s">
        <v>37</v>
      </c>
      <c r="B32" s="12">
        <v>-8.928341465203534</v>
      </c>
      <c r="C32" s="12">
        <v>6.5168480535789</v>
      </c>
      <c r="D32" s="12">
        <v>17.504330484778443</v>
      </c>
      <c r="E32" s="12">
        <v>-47.986377571364137</v>
      </c>
      <c r="F32" s="12">
        <v>-4.5785428863926985</v>
      </c>
      <c r="G32" s="12">
        <v>-18.569729138678024</v>
      </c>
    </row>
    <row r="33" spans="1:7" x14ac:dyDescent="0.25">
      <c r="A33" s="5" t="s">
        <v>38</v>
      </c>
      <c r="B33" s="12">
        <v>-8.8477119617027729</v>
      </c>
      <c r="C33" s="12">
        <v>3.6716764753115152</v>
      </c>
      <c r="D33" s="12">
        <v>-1.3494858305102864</v>
      </c>
      <c r="E33" s="12">
        <v>-2.9602819528922662E-2</v>
      </c>
      <c r="F33" s="12">
        <v>-0.9581631744964394</v>
      </c>
      <c r="G33" s="12">
        <v>-2.8086786713433005</v>
      </c>
    </row>
    <row r="34" spans="1:7" x14ac:dyDescent="0.25">
      <c r="A34" s="5" t="s">
        <v>39</v>
      </c>
      <c r="B34" s="12">
        <v>3.4736797766949512</v>
      </c>
      <c r="C34" s="12">
        <v>13.64608030557889</v>
      </c>
      <c r="D34" s="12">
        <v>-4.7619262923258399</v>
      </c>
      <c r="E34" s="12">
        <v>10.735456800607865</v>
      </c>
      <c r="F34" s="12">
        <v>-15.795411433477776</v>
      </c>
      <c r="G34" s="12">
        <v>4.6115399408756383</v>
      </c>
    </row>
    <row r="35" spans="1:7" x14ac:dyDescent="0.25">
      <c r="A35" s="14" t="s">
        <v>40</v>
      </c>
      <c r="B35" s="12">
        <v>29.897764967647589</v>
      </c>
      <c r="C35" s="12">
        <v>-10.418707876249394</v>
      </c>
      <c r="D35" s="12">
        <v>27.114399517658168</v>
      </c>
      <c r="E35" s="12">
        <v>-10.732030348324596</v>
      </c>
      <c r="F35" s="12">
        <v>18.718061203922183</v>
      </c>
      <c r="G35" s="12">
        <v>9.8512619489353614</v>
      </c>
    </row>
    <row r="36" spans="1:7" x14ac:dyDescent="0.25">
      <c r="A36" s="14" t="s">
        <v>41</v>
      </c>
      <c r="B36" s="12">
        <v>-12.735073178039558</v>
      </c>
      <c r="C36" s="12">
        <v>-6.6266645424488342</v>
      </c>
      <c r="D36" s="12">
        <v>-30.060036787705069</v>
      </c>
      <c r="E36" s="12">
        <v>22.265978251039982</v>
      </c>
      <c r="F36" s="12">
        <v>5.3930968360500604E-2</v>
      </c>
      <c r="G36" s="12">
        <v>-6.2505550645143586</v>
      </c>
    </row>
    <row r="37" spans="1:7" x14ac:dyDescent="0.25">
      <c r="A37" s="14" t="s">
        <v>42</v>
      </c>
      <c r="B37" s="12">
        <v>18.473050299509232</v>
      </c>
      <c r="C37" s="12">
        <v>-16.891096549582265</v>
      </c>
      <c r="D37" s="12">
        <v>-13.838069911249232</v>
      </c>
      <c r="E37" s="12">
        <v>-12.635864697541068</v>
      </c>
      <c r="F37" s="12">
        <v>-4.4114711225569456</v>
      </c>
      <c r="G37" s="12">
        <v>-1.5209894873733036</v>
      </c>
    </row>
    <row r="38" spans="1:7" x14ac:dyDescent="0.25">
      <c r="A38" s="14" t="s">
        <v>43</v>
      </c>
      <c r="B38" s="12">
        <v>2.0378409709243241</v>
      </c>
      <c r="C38" s="12">
        <v>41.023411170650789</v>
      </c>
      <c r="D38" s="12">
        <v>32.38571570231543</v>
      </c>
      <c r="E38" s="12">
        <v>-7.1335028321829013</v>
      </c>
      <c r="F38" s="12">
        <v>-23.039812034982383</v>
      </c>
      <c r="G38" s="12">
        <v>6.9319720367947948</v>
      </c>
    </row>
    <row r="39" spans="1:7" x14ac:dyDescent="0.25">
      <c r="A39" s="5" t="s">
        <v>44</v>
      </c>
      <c r="B39" s="12">
        <v>-5.9168712305422808</v>
      </c>
      <c r="C39" s="12">
        <v>-18.707062379774662</v>
      </c>
      <c r="D39" s="12">
        <v>-14.108620035860248</v>
      </c>
      <c r="E39" s="12">
        <v>-3.9962793506811782</v>
      </c>
      <c r="F39" s="12">
        <v>-1.1601242893390737</v>
      </c>
      <c r="G39" s="12">
        <v>-8.7531715054691315</v>
      </c>
    </row>
    <row r="40" spans="1:7" x14ac:dyDescent="0.25">
      <c r="A40" s="5" t="s">
        <v>45</v>
      </c>
      <c r="B40" s="12">
        <v>3.7492231474714437</v>
      </c>
      <c r="C40" s="12">
        <v>20.320089499503016</v>
      </c>
      <c r="D40" s="12">
        <v>-4.9266910121545688</v>
      </c>
      <c r="E40" s="12">
        <v>-5.9232343135407408</v>
      </c>
      <c r="F40" s="12">
        <v>7.7473779583768092</v>
      </c>
      <c r="G40" s="12">
        <v>3.4526051475204032</v>
      </c>
    </row>
    <row r="41" spans="1:7" x14ac:dyDescent="0.25">
      <c r="A41" s="5" t="s">
        <v>46</v>
      </c>
      <c r="B41" s="12">
        <v>0.35176845485390978</v>
      </c>
      <c r="C41" s="12">
        <v>-12.913103245291616</v>
      </c>
      <c r="D41" s="12">
        <v>-2.5416927037051948</v>
      </c>
      <c r="E41" s="12">
        <v>-7.799044873291157</v>
      </c>
      <c r="F41" s="12">
        <v>-5.4849498327759107</v>
      </c>
      <c r="G41" s="12">
        <v>-4.5187186229358627</v>
      </c>
    </row>
    <row r="42" spans="1:7" x14ac:dyDescent="0.25">
      <c r="A42" s="5" t="s">
        <v>47</v>
      </c>
      <c r="B42" s="12">
        <v>-10.313610447862761</v>
      </c>
      <c r="C42" s="12">
        <v>17.77393294761282</v>
      </c>
      <c r="D42" s="12">
        <v>12.459300872071646</v>
      </c>
      <c r="E42" s="12">
        <v>6.8491041768588001</v>
      </c>
      <c r="F42" s="12">
        <v>-24.338624338624346</v>
      </c>
      <c r="G42" s="12">
        <v>-1.9791889806349394E-2</v>
      </c>
    </row>
    <row r="43" spans="1:7" x14ac:dyDescent="0.25">
      <c r="A43" s="5" t="s">
        <v>48</v>
      </c>
      <c r="B43" s="12">
        <v>1.6591353889776375</v>
      </c>
      <c r="C43" s="12">
        <v>-0.42522940865721109</v>
      </c>
      <c r="D43" s="12">
        <v>26.707309418447732</v>
      </c>
      <c r="E43" s="12">
        <v>-1.8351311631302536</v>
      </c>
      <c r="F43" s="12">
        <v>12.008373791813286</v>
      </c>
      <c r="G43" s="12">
        <v>4.1303969891357202</v>
      </c>
    </row>
    <row r="44" spans="1:7" x14ac:dyDescent="0.25">
      <c r="A44" s="5" t="s">
        <v>49</v>
      </c>
      <c r="B44" s="12">
        <v>-5.4967646047106236</v>
      </c>
      <c r="C44" s="12">
        <v>-14.119350000327483</v>
      </c>
      <c r="D44" s="12">
        <v>-16.518154778491269</v>
      </c>
      <c r="E44" s="12">
        <v>-11.971871182803064</v>
      </c>
      <c r="F44" s="12">
        <v>-4.1309102477432722</v>
      </c>
      <c r="G44" s="12">
        <v>-10.193689591226558</v>
      </c>
    </row>
    <row r="45" spans="1:7" x14ac:dyDescent="0.25">
      <c r="A45" s="5" t="s">
        <v>50</v>
      </c>
      <c r="B45" s="12">
        <v>-19.362207712158188</v>
      </c>
      <c r="C45" s="12">
        <v>51.176403294691873</v>
      </c>
      <c r="D45" s="12">
        <v>-23.692350295588785</v>
      </c>
      <c r="E45" s="12">
        <v>-13.873872204827983</v>
      </c>
      <c r="F45" s="12">
        <v>-15.174090143602589</v>
      </c>
      <c r="G45" s="12">
        <v>-5.3060527940161943</v>
      </c>
    </row>
    <row r="46" spans="1:7" x14ac:dyDescent="0.25">
      <c r="A46" s="5" t="s">
        <v>51</v>
      </c>
      <c r="B46" s="12">
        <v>10.87681607632765</v>
      </c>
      <c r="C46" s="12">
        <v>-6.9135693475765887</v>
      </c>
      <c r="D46" s="12">
        <v>-2.2114287936129546</v>
      </c>
      <c r="E46" s="12">
        <v>9.6133865940462506</v>
      </c>
      <c r="F46" s="12">
        <v>54.420537897310531</v>
      </c>
      <c r="G46" s="12">
        <v>5.4012207214357888</v>
      </c>
    </row>
    <row r="47" spans="1:7" x14ac:dyDescent="0.25">
      <c r="A47" s="14" t="s">
        <v>52</v>
      </c>
      <c r="B47" s="12">
        <v>-3.0849160863265821</v>
      </c>
      <c r="C47" s="12">
        <v>-22.254844710482562</v>
      </c>
      <c r="D47" s="12">
        <v>23.124331094536448</v>
      </c>
      <c r="E47" s="12">
        <v>4.4423381098721677</v>
      </c>
      <c r="F47" s="12">
        <v>-22.982995028341627</v>
      </c>
      <c r="G47" s="12">
        <v>-5.1021380748449818</v>
      </c>
    </row>
    <row r="48" spans="1:7" x14ac:dyDescent="0.25">
      <c r="A48" s="14" t="s">
        <v>53</v>
      </c>
      <c r="B48" s="12">
        <v>-7.5845240241817029</v>
      </c>
      <c r="C48" s="12">
        <v>1.9851311221715604</v>
      </c>
      <c r="D48" s="12">
        <v>-18.398871868843987</v>
      </c>
      <c r="E48" s="12">
        <v>-23.172764185633145</v>
      </c>
      <c r="F48" s="12">
        <v>-20.099337203756392</v>
      </c>
      <c r="G48" s="12">
        <v>-10.783725545593985</v>
      </c>
    </row>
    <row r="49" spans="1:7" x14ac:dyDescent="0.25">
      <c r="A49" s="14" t="s">
        <v>54</v>
      </c>
      <c r="B49" s="12">
        <v>3.8319988250466612</v>
      </c>
      <c r="C49" s="12">
        <v>-15.082013714805184</v>
      </c>
      <c r="D49" s="12">
        <v>186.57773233955541</v>
      </c>
      <c r="E49" s="12">
        <v>-4.0060359564961114</v>
      </c>
      <c r="F49" s="12">
        <v>20.512741344530895</v>
      </c>
      <c r="G49" s="12">
        <v>22.20517798268104</v>
      </c>
    </row>
    <row r="50" spans="1:7" x14ac:dyDescent="0.25">
      <c r="A50" s="14" t="s">
        <v>55</v>
      </c>
      <c r="B50" s="12">
        <v>-1.6410131454507166</v>
      </c>
      <c r="C50" s="12">
        <v>-12.982295863132018</v>
      </c>
      <c r="D50" s="12">
        <v>-65.716758289497463</v>
      </c>
      <c r="E50" s="12">
        <v>1.9431698611220831</v>
      </c>
      <c r="F50" s="12">
        <v>-8.8628891071352331</v>
      </c>
      <c r="G50" s="12">
        <v>-23.002841367583507</v>
      </c>
    </row>
    <row r="51" spans="1:7" x14ac:dyDescent="0.25">
      <c r="A51" s="5" t="s">
        <v>56</v>
      </c>
      <c r="B51" s="12">
        <v>-20.408773804550233</v>
      </c>
      <c r="C51" s="12">
        <v>11.716320060310204</v>
      </c>
      <c r="D51" s="12">
        <v>36.023201793842382</v>
      </c>
      <c r="E51" s="12">
        <v>-11.076650088721159</v>
      </c>
      <c r="F51" s="12">
        <v>12.25952753544421</v>
      </c>
      <c r="G51" s="12">
        <v>-3.090728089723461</v>
      </c>
    </row>
    <row r="52" spans="1:7" x14ac:dyDescent="0.25">
      <c r="A52" s="5" t="s">
        <v>57</v>
      </c>
      <c r="B52" s="12">
        <v>10.71760642233415</v>
      </c>
      <c r="C52" s="12">
        <v>-4.0625465745938643</v>
      </c>
      <c r="D52" s="12">
        <v>-12.381053442046866</v>
      </c>
      <c r="E52" s="12">
        <v>6.7584012770896651</v>
      </c>
      <c r="F52" s="12">
        <v>22.283806343906519</v>
      </c>
      <c r="G52" s="12">
        <v>2.931449967438807</v>
      </c>
    </row>
    <row r="53" spans="1:7" x14ac:dyDescent="0.25">
      <c r="A53" s="5" t="s">
        <v>58</v>
      </c>
      <c r="B53" s="12">
        <v>3.6921094041284443</v>
      </c>
      <c r="C53" s="12">
        <v>-21.225322027315695</v>
      </c>
      <c r="D53" s="12">
        <v>-30.71006300467818</v>
      </c>
      <c r="E53" s="12">
        <v>7.1406006486668696</v>
      </c>
      <c r="F53" s="12">
        <v>16.881006989951935</v>
      </c>
      <c r="G53" s="12">
        <v>-5.702381649978399</v>
      </c>
    </row>
    <row r="54" spans="1:7" x14ac:dyDescent="0.25">
      <c r="A54" s="5" t="s">
        <v>59</v>
      </c>
      <c r="B54" s="12">
        <v>-20.613380081057979</v>
      </c>
      <c r="C54" s="12">
        <v>4.4862050359219658</v>
      </c>
      <c r="D54" s="12">
        <v>3.2798679760666043</v>
      </c>
      <c r="E54" s="12">
        <v>-0.78849083493046423</v>
      </c>
      <c r="F54" s="12">
        <v>-9.2520995643185113</v>
      </c>
      <c r="G54" s="12">
        <v>-8.4493353018025346</v>
      </c>
    </row>
    <row r="55" spans="1:7" x14ac:dyDescent="0.25">
      <c r="A55" s="5" t="s">
        <v>60</v>
      </c>
      <c r="B55" s="12">
        <v>3.6642736932585294</v>
      </c>
      <c r="C55" s="12">
        <v>-6.7230966037181874</v>
      </c>
      <c r="D55" s="12">
        <v>-7.262136686541905</v>
      </c>
      <c r="E55" s="12">
        <v>-6.7800807883676724</v>
      </c>
      <c r="F55" s="12">
        <v>-21.22161869947999</v>
      </c>
      <c r="G55" s="12">
        <v>-4.196064519105497</v>
      </c>
    </row>
    <row r="56" spans="1:7" x14ac:dyDescent="0.25">
      <c r="A56" s="5" t="s">
        <v>61</v>
      </c>
      <c r="B56" s="12">
        <v>6.8825877022165747</v>
      </c>
      <c r="C56" s="12">
        <v>8.5510174831168797</v>
      </c>
      <c r="D56" s="12">
        <v>-11.841295574049482</v>
      </c>
      <c r="E56" s="12">
        <v>-3.6172106430744324</v>
      </c>
      <c r="F56" s="12">
        <v>5.7070967004060194</v>
      </c>
      <c r="G56" s="12">
        <v>2.5019386828248491</v>
      </c>
    </row>
    <row r="57" spans="1:7" x14ac:dyDescent="0.25">
      <c r="A57" s="5" t="s">
        <v>62</v>
      </c>
      <c r="B57" s="12">
        <v>-12.729502480154842</v>
      </c>
      <c r="C57" s="12">
        <v>-4.3137193985336095</v>
      </c>
      <c r="D57" s="12">
        <v>21.94713355252707</v>
      </c>
      <c r="E57" s="12">
        <v>-12.958266718121173</v>
      </c>
      <c r="F57" s="12">
        <v>-10.512770972603274</v>
      </c>
      <c r="G57" s="12">
        <v>-6.9741986348712555</v>
      </c>
    </row>
    <row r="58" spans="1:7" x14ac:dyDescent="0.25">
      <c r="A58" s="5" t="s">
        <v>63</v>
      </c>
      <c r="B58" s="12">
        <v>5.5775795370025305</v>
      </c>
      <c r="C58" s="12">
        <v>-3.4334972970340423</v>
      </c>
      <c r="D58" s="12">
        <v>-8.0502285628567591</v>
      </c>
      <c r="E58" s="12">
        <v>-0.48928017227727755</v>
      </c>
      <c r="F58" s="12">
        <v>20.976405969324293</v>
      </c>
      <c r="G58" s="12">
        <v>1.5633117759502622</v>
      </c>
    </row>
    <row r="59" spans="1:7" x14ac:dyDescent="0.25">
      <c r="A59" s="5" t="s">
        <v>64</v>
      </c>
      <c r="B59" s="12">
        <v>-13.171297313464153</v>
      </c>
      <c r="C59" s="12">
        <v>-2.4622867773967263</v>
      </c>
      <c r="D59" s="12">
        <v>-5.4093736718055698</v>
      </c>
      <c r="E59" s="12">
        <v>-10.621370037393586</v>
      </c>
      <c r="F59" s="12">
        <v>-37.139940463017815</v>
      </c>
      <c r="G59" s="12">
        <v>-11.414478572490017</v>
      </c>
    </row>
    <row r="60" spans="1:7" x14ac:dyDescent="0.25">
      <c r="A60" s="5" t="s">
        <v>65</v>
      </c>
      <c r="B60" s="12">
        <v>30.939826302729546</v>
      </c>
      <c r="C60" s="12">
        <v>21.184892392191106</v>
      </c>
      <c r="D60" s="12">
        <v>21.258663180970274</v>
      </c>
      <c r="E60" s="12">
        <v>21.557771052163062</v>
      </c>
      <c r="F60" s="12">
        <v>56.829254443245688</v>
      </c>
      <c r="G60" s="12">
        <v>27.143382518984964</v>
      </c>
    </row>
    <row r="61" spans="1:7" x14ac:dyDescent="0.25">
      <c r="A61" s="5" t="s">
        <v>66</v>
      </c>
      <c r="B61" s="12">
        <v>-29.430795987956394</v>
      </c>
      <c r="C61" s="12">
        <v>-17.19298162440975</v>
      </c>
      <c r="D61" s="12">
        <v>-29.384881422924902</v>
      </c>
      <c r="E61" s="12">
        <v>-28.89585377641734</v>
      </c>
      <c r="F61" s="12">
        <v>-25.775547445255476</v>
      </c>
      <c r="G61" s="12">
        <v>-26.455895845343157</v>
      </c>
    </row>
    <row r="62" spans="1:7" x14ac:dyDescent="0.25">
      <c r="A62" s="5" t="s">
        <v>67</v>
      </c>
      <c r="B62" s="12">
        <v>10.076233381917758</v>
      </c>
      <c r="C62" s="12">
        <v>-4.3660347004147928</v>
      </c>
      <c r="D62" s="12">
        <v>-0.16643609437032189</v>
      </c>
      <c r="E62" s="12">
        <v>15.659578324668585</v>
      </c>
      <c r="F62" s="12">
        <v>-6.0487214758880432</v>
      </c>
      <c r="G62" s="12">
        <v>5.056421664483949</v>
      </c>
    </row>
    <row r="63" spans="1:7" x14ac:dyDescent="0.25">
      <c r="A63" s="5" t="s">
        <v>68</v>
      </c>
      <c r="B63" s="12">
        <v>13.374656332706856</v>
      </c>
      <c r="C63" s="12">
        <v>-2.5918863988074725</v>
      </c>
      <c r="D63" s="12">
        <v>-4.7253208174273351E-2</v>
      </c>
      <c r="E63" s="12">
        <v>-0.59481619467230462</v>
      </c>
      <c r="F63" s="12">
        <v>8.7184972118669606</v>
      </c>
      <c r="G63" s="12">
        <v>5.3403934328464038</v>
      </c>
    </row>
    <row r="64" spans="1:7" x14ac:dyDescent="0.25">
      <c r="A64" s="5" t="s">
        <v>69</v>
      </c>
      <c r="B64" s="12">
        <v>-1.9629355413644831</v>
      </c>
      <c r="C64" s="12">
        <v>4.4738831425041852</v>
      </c>
      <c r="D64" s="12">
        <v>14.357424385683473</v>
      </c>
      <c r="E64" s="12">
        <v>0.17736277674863737</v>
      </c>
      <c r="F64" s="12">
        <v>46.927801178639314</v>
      </c>
      <c r="G64" s="12">
        <v>4.8226868106071761</v>
      </c>
    </row>
    <row r="65" spans="1:7" x14ac:dyDescent="0.25">
      <c r="A65" s="5" t="s">
        <v>70</v>
      </c>
      <c r="B65" s="12">
        <v>-11.899931410418391</v>
      </c>
      <c r="C65" s="12">
        <v>-16.922416252672949</v>
      </c>
      <c r="D65" s="12">
        <v>5.4373928755568093</v>
      </c>
      <c r="E65" s="12">
        <v>6.5944403113196799</v>
      </c>
      <c r="F65" s="12">
        <v>-25.643409240130278</v>
      </c>
      <c r="G65" s="12">
        <v>-8.8773773112872458</v>
      </c>
    </row>
    <row r="66" spans="1:7" x14ac:dyDescent="0.25">
      <c r="A66" s="5" t="s">
        <v>71</v>
      </c>
      <c r="B66" s="12">
        <v>0.51662391516354189</v>
      </c>
      <c r="C66" s="12">
        <v>12.350237919900314</v>
      </c>
      <c r="D66" s="12">
        <v>-2.4881824549655698</v>
      </c>
      <c r="E66" s="12">
        <v>-21.57230530734412</v>
      </c>
      <c r="F66" s="12">
        <v>-17.076987637915057</v>
      </c>
      <c r="G66" s="12">
        <v>-3.357531108861278</v>
      </c>
    </row>
    <row r="67" spans="1:7" x14ac:dyDescent="0.25">
      <c r="A67" s="5" t="s">
        <v>72</v>
      </c>
      <c r="B67" s="12">
        <v>-12.909222247406104</v>
      </c>
      <c r="C67" s="12">
        <v>2.586573640772559</v>
      </c>
      <c r="D67" s="12">
        <v>-16.888567620682647</v>
      </c>
      <c r="E67" s="12">
        <v>9.8912852809426344</v>
      </c>
      <c r="F67" s="12">
        <v>-4.6969393456968422</v>
      </c>
      <c r="G67" s="12">
        <v>-6.0571838465190941</v>
      </c>
    </row>
    <row r="68" spans="1:7" x14ac:dyDescent="0.25">
      <c r="A68" s="5" t="s">
        <v>73</v>
      </c>
      <c r="B68" s="12">
        <v>-8.4049960775062331</v>
      </c>
      <c r="C68" s="12">
        <v>-22.303318496401353</v>
      </c>
      <c r="D68" s="12">
        <v>9.3665574055652474</v>
      </c>
      <c r="E68" s="12">
        <v>-11.643760949970803</v>
      </c>
      <c r="F68" s="12">
        <v>0.94696550656016387</v>
      </c>
      <c r="G68" s="12">
        <v>-9.2977290783660287</v>
      </c>
    </row>
    <row r="69" spans="1:7" x14ac:dyDescent="0.25">
      <c r="A69" s="5" t="s">
        <v>74</v>
      </c>
      <c r="B69" s="12">
        <v>8.28849896158688</v>
      </c>
      <c r="C69" s="12">
        <v>5.8545148319910778</v>
      </c>
      <c r="D69" s="12">
        <v>-19.279401970237675</v>
      </c>
      <c r="E69" s="12">
        <v>4.8730297916216827</v>
      </c>
      <c r="F69" s="12">
        <v>-31.403835616438354</v>
      </c>
      <c r="G69" s="12">
        <v>-8.1647018536249116E-2</v>
      </c>
    </row>
    <row r="70" spans="1:7" x14ac:dyDescent="0.25">
      <c r="A70" s="5" t="s">
        <v>75</v>
      </c>
      <c r="B70" s="12">
        <v>-2.2895446205422911</v>
      </c>
      <c r="C70" s="12">
        <v>3.3323248960749479</v>
      </c>
      <c r="D70" s="12">
        <v>-3.0590191188694864</v>
      </c>
      <c r="E70" s="12">
        <v>-5.4688616062049977</v>
      </c>
      <c r="F70" s="12">
        <v>8.4417036776687837</v>
      </c>
      <c r="G70" s="12">
        <v>-1.261961542184133</v>
      </c>
    </row>
    <row r="71" spans="1:7" x14ac:dyDescent="0.25">
      <c r="A71" s="5" t="s">
        <v>76</v>
      </c>
      <c r="B71" s="12">
        <v>5.6098310173155603</v>
      </c>
      <c r="C71" s="12">
        <v>-24.654182163860003</v>
      </c>
      <c r="D71" s="12">
        <v>-19.92543048965619</v>
      </c>
      <c r="E71" s="12">
        <v>-12.088752189025085</v>
      </c>
      <c r="F71" s="12">
        <v>47.152243731400453</v>
      </c>
      <c r="G71" s="12">
        <v>-5.2814940811881135</v>
      </c>
    </row>
    <row r="72" spans="1:7" x14ac:dyDescent="0.25">
      <c r="A72" s="5" t="s">
        <v>77</v>
      </c>
      <c r="B72" s="12">
        <v>-13.554736447367215</v>
      </c>
      <c r="C72" s="12">
        <v>-18.299960662784123</v>
      </c>
      <c r="D72" s="12">
        <v>36.446492737988542</v>
      </c>
      <c r="E72" s="12">
        <v>2.5249256779986649</v>
      </c>
      <c r="F72" s="12">
        <v>-46.957470665972529</v>
      </c>
      <c r="G72" s="12">
        <v>-9.1790529478529095</v>
      </c>
    </row>
    <row r="73" spans="1:7" x14ac:dyDescent="0.25">
      <c r="A73" s="5" t="s">
        <v>161</v>
      </c>
      <c r="B73" s="12">
        <v>-8.7754937934595318</v>
      </c>
      <c r="C73" s="12">
        <v>38.957881942609532</v>
      </c>
      <c r="D73" s="12">
        <v>-27.973885846500874</v>
      </c>
      <c r="E73" s="12">
        <v>-3.182235109625116</v>
      </c>
      <c r="F73" s="12">
        <v>-16.213359506238092</v>
      </c>
      <c r="G73" s="12">
        <v>-3.5757717274552938</v>
      </c>
    </row>
    <row r="74" spans="1:7" x14ac:dyDescent="0.25">
      <c r="A74" s="5" t="s">
        <v>162</v>
      </c>
      <c r="B74" s="12">
        <v>-5.3094902295544397</v>
      </c>
      <c r="C74" s="12">
        <v>-30.245293782087852</v>
      </c>
      <c r="D74" s="12">
        <v>43.949311917349377</v>
      </c>
      <c r="E74" s="12">
        <v>7.6565357130123317</v>
      </c>
      <c r="F74" s="12">
        <v>18.616386204410812</v>
      </c>
      <c r="G74" s="12">
        <v>-1.6194837877264396</v>
      </c>
    </row>
    <row r="75" spans="1:7" x14ac:dyDescent="0.25">
      <c r="A75" s="5" t="s">
        <v>163</v>
      </c>
      <c r="B75" s="12">
        <v>-16.292959209420715</v>
      </c>
      <c r="C75" s="12">
        <v>-11.572105307793896</v>
      </c>
      <c r="D75" s="12">
        <v>-39.309544368811181</v>
      </c>
      <c r="E75" s="12">
        <v>-5.3108189306447233</v>
      </c>
      <c r="F75" s="12">
        <v>-16.889184312980724</v>
      </c>
      <c r="G75" s="12">
        <v>-17.312806516437316</v>
      </c>
    </row>
    <row r="76" spans="1:7" x14ac:dyDescent="0.25">
      <c r="A76" s="5" t="s">
        <v>164</v>
      </c>
      <c r="B76" s="12">
        <v>-8.4858559312609323</v>
      </c>
      <c r="C76" s="12">
        <v>16.918650453844837</v>
      </c>
      <c r="D76" s="12">
        <v>18.869353929729584</v>
      </c>
      <c r="E76" s="12">
        <v>18.344525722508696</v>
      </c>
      <c r="F76" s="12">
        <v>169.51921758603353</v>
      </c>
      <c r="G76" s="12">
        <v>15.125325966587683</v>
      </c>
    </row>
    <row r="77" spans="1:7" x14ac:dyDescent="0.25">
      <c r="A77" s="5" t="s">
        <v>165</v>
      </c>
      <c r="B77" s="12">
        <v>24.119449188044857</v>
      </c>
      <c r="C77" s="12">
        <v>-29.094989219086901</v>
      </c>
      <c r="D77" s="12">
        <v>18.338605504301935</v>
      </c>
      <c r="E77" s="12">
        <v>-1.3890648089508093</v>
      </c>
      <c r="F77" s="12">
        <v>-46.596352599048728</v>
      </c>
      <c r="G77" s="12">
        <v>-0.91939257411302222</v>
      </c>
    </row>
    <row r="78" spans="1:7" x14ac:dyDescent="0.25">
      <c r="A78" s="5" t="s">
        <v>166</v>
      </c>
      <c r="B78" s="12">
        <v>-8.0311962156424368</v>
      </c>
      <c r="C78" s="12">
        <v>24.248233690038433</v>
      </c>
      <c r="D78" s="12">
        <v>13.437717558354883</v>
      </c>
      <c r="E78" s="12">
        <v>-12.659273848261693</v>
      </c>
      <c r="F78" s="12">
        <v>-9.482758620689653</v>
      </c>
      <c r="G78" s="12">
        <v>-1.7649238735000485</v>
      </c>
    </row>
    <row r="79" spans="1:7" x14ac:dyDescent="0.25">
      <c r="A79" s="5" t="s">
        <v>167</v>
      </c>
      <c r="B79" s="12">
        <v>-18.062041781410986</v>
      </c>
      <c r="C79" s="12">
        <v>8.2223212444881906</v>
      </c>
      <c r="D79" s="12">
        <v>2.6957236651651861</v>
      </c>
      <c r="E79" s="12">
        <v>-17.451579220855614</v>
      </c>
      <c r="F79" s="12">
        <v>16.002806279049363</v>
      </c>
      <c r="G79" s="12">
        <v>-7.8562183461241801</v>
      </c>
    </row>
    <row r="80" spans="1:7" x14ac:dyDescent="0.25">
      <c r="A80" s="5" t="s">
        <v>168</v>
      </c>
      <c r="B80" s="12">
        <v>12.34272428884025</v>
      </c>
      <c r="C80" s="12">
        <v>-10.3477095905901</v>
      </c>
      <c r="D80" s="12">
        <v>-37.015571617035185</v>
      </c>
      <c r="E80" s="12">
        <v>10.77123158326059</v>
      </c>
      <c r="F80" s="12">
        <v>-18.736297797063756</v>
      </c>
      <c r="G80" s="12">
        <v>-4.687766691115745</v>
      </c>
    </row>
    <row r="81" spans="1:7" x14ac:dyDescent="0.25">
      <c r="A81" s="5" t="s">
        <v>169</v>
      </c>
      <c r="B81" s="12">
        <v>0.95440988495953016</v>
      </c>
      <c r="C81" s="12">
        <v>32.704066244413376</v>
      </c>
      <c r="D81" s="12">
        <v>36.177697416709918</v>
      </c>
      <c r="E81" s="12">
        <v>28.494995469921879</v>
      </c>
      <c r="F81" s="12">
        <v>1.3898450146054662</v>
      </c>
      <c r="G81" s="12">
        <v>17.56431043244681</v>
      </c>
    </row>
    <row r="82" spans="1:7" x14ac:dyDescent="0.25">
      <c r="A82" s="5" t="s">
        <v>78</v>
      </c>
      <c r="B82" s="12">
        <v>7.7894946279347383</v>
      </c>
      <c r="C82" s="12">
        <v>-31.644575761645505</v>
      </c>
      <c r="D82" s="12">
        <v>-9.7715844480231286</v>
      </c>
      <c r="E82" s="12">
        <v>4.6473884255454125</v>
      </c>
      <c r="F82" s="12">
        <v>27.080045509597394</v>
      </c>
      <c r="G82" s="12">
        <v>-2.5105442239883327</v>
      </c>
    </row>
    <row r="83" spans="1:7" x14ac:dyDescent="0.25">
      <c r="A83" s="11" t="s">
        <v>170</v>
      </c>
      <c r="B83" s="12">
        <v>-9.7887038357735179</v>
      </c>
      <c r="C83" s="12">
        <v>6.4761357797055847</v>
      </c>
      <c r="D83" s="12">
        <v>12.962868528218301</v>
      </c>
      <c r="E83" s="12">
        <v>14.262704228496704</v>
      </c>
      <c r="F83" s="12">
        <v>5.2880102814399672</v>
      </c>
      <c r="G83" s="12">
        <v>3.2515896367193098</v>
      </c>
    </row>
    <row r="84" spans="1:7" x14ac:dyDescent="0.25">
      <c r="A84" s="11" t="s">
        <v>79</v>
      </c>
      <c r="B84" s="12">
        <v>1.2264575033715233</v>
      </c>
      <c r="C84" s="12">
        <v>44.202353408752195</v>
      </c>
      <c r="D84" s="12">
        <v>33.746928667702811</v>
      </c>
      <c r="E84" s="12">
        <v>-16.121997515666656</v>
      </c>
      <c r="F84" s="12">
        <v>-23.314086651214456</v>
      </c>
      <c r="G84" s="12">
        <v>5.6606705936122603</v>
      </c>
    </row>
    <row r="85" spans="1:7" x14ac:dyDescent="0.25">
      <c r="A85" s="11" t="s">
        <v>155</v>
      </c>
      <c r="B85" s="12">
        <v>-13.539819485407842</v>
      </c>
      <c r="C85" s="12">
        <v>-16.499330655957163</v>
      </c>
      <c r="D85" s="12">
        <v>-6.4308170035488308</v>
      </c>
      <c r="E85" s="12">
        <v>0.34194291799609916</v>
      </c>
      <c r="F85" s="12">
        <v>21.980183853775426</v>
      </c>
      <c r="G85" s="12">
        <v>-7.5438942821310864</v>
      </c>
    </row>
    <row r="86" spans="1:7" x14ac:dyDescent="0.25">
      <c r="A86" s="11" t="s">
        <v>158</v>
      </c>
      <c r="B86" s="12">
        <v>0.48494165822416113</v>
      </c>
      <c r="C86" s="12">
        <v>-5.4691736414004462</v>
      </c>
      <c r="D86" s="12">
        <v>-4.2673468861920618</v>
      </c>
      <c r="E86" s="12">
        <v>4.9479091093763614</v>
      </c>
      <c r="F86" s="12">
        <v>-3.8238226496979508</v>
      </c>
      <c r="G86" s="12">
        <v>-0.71841697071696409</v>
      </c>
    </row>
    <row r="87" spans="1:7" x14ac:dyDescent="0.25">
      <c r="A87" s="11" t="s">
        <v>171</v>
      </c>
      <c r="B87" s="12">
        <v>21.184752759358563</v>
      </c>
      <c r="C87" s="12">
        <v>51.309693791658603</v>
      </c>
      <c r="D87" s="12">
        <v>-5.1277358510878868</v>
      </c>
      <c r="E87" s="12">
        <v>13.193862878632265</v>
      </c>
      <c r="F87" s="12">
        <v>-34.872553204463699</v>
      </c>
      <c r="G87" s="12">
        <v>15.115911319143539</v>
      </c>
    </row>
    <row r="88" spans="1:7" x14ac:dyDescent="0.25">
      <c r="A88" s="11" t="s">
        <v>173</v>
      </c>
      <c r="B88" s="12">
        <v>-7.6962235939563515</v>
      </c>
      <c r="C88" s="12">
        <v>-23.653738379376282</v>
      </c>
      <c r="D88" s="12">
        <v>17.731265035631612</v>
      </c>
      <c r="E88" s="12">
        <v>3.6562809721233354</v>
      </c>
      <c r="F88" s="12">
        <v>-2.2026637953231325</v>
      </c>
      <c r="G88" s="12">
        <v>-3.944393312911239</v>
      </c>
    </row>
    <row r="89" spans="1:7" x14ac:dyDescent="0.25">
      <c r="A89" s="11" t="s">
        <v>175</v>
      </c>
      <c r="B89" s="12">
        <v>8.389298759253581</v>
      </c>
      <c r="C89" s="12">
        <v>4.0567600973708897</v>
      </c>
      <c r="D89" s="12">
        <v>1.8019363948741942</v>
      </c>
      <c r="E89" s="12">
        <v>-3.9027017927783807</v>
      </c>
      <c r="F89" s="12">
        <v>13.101962661560545</v>
      </c>
      <c r="G89" s="12">
        <v>3.0276941968797368</v>
      </c>
    </row>
    <row r="90" spans="1:7" x14ac:dyDescent="0.25">
      <c r="A90" s="11" t="s">
        <v>188</v>
      </c>
      <c r="B90" s="12">
        <v>-25.692802875011989</v>
      </c>
      <c r="C90" s="12">
        <v>-7.2380399093299896</v>
      </c>
      <c r="D90" s="12">
        <v>2.8806370065991951</v>
      </c>
      <c r="E90" s="12">
        <v>-1.4784555394786065</v>
      </c>
      <c r="F90" s="12">
        <v>1.5977483387649778</v>
      </c>
      <c r="G90" s="12">
        <v>-9.2259131385908972</v>
      </c>
    </row>
    <row r="91" spans="1:7" x14ac:dyDescent="0.25">
      <c r="A91" s="11" t="s">
        <v>190</v>
      </c>
      <c r="B91" s="12">
        <v>11.679266250332592</v>
      </c>
      <c r="C91" s="12">
        <v>-23.275905453691433</v>
      </c>
      <c r="D91" s="12">
        <v>-27.652848525006558</v>
      </c>
      <c r="E91" s="12">
        <v>14.73793885773417</v>
      </c>
      <c r="F91" s="12">
        <v>21.800079151825702</v>
      </c>
      <c r="G91" s="12">
        <v>-2.0349827003023613</v>
      </c>
    </row>
    <row r="92" spans="1:7" x14ac:dyDescent="0.25">
      <c r="A92" s="11" t="s">
        <v>192</v>
      </c>
      <c r="B92" s="12">
        <v>-6.544223788768516</v>
      </c>
      <c r="C92" s="12">
        <v>9.825228849629756</v>
      </c>
      <c r="D92" s="12">
        <v>-30.059086543659809</v>
      </c>
      <c r="E92" s="12">
        <v>1.7241165568496637</v>
      </c>
      <c r="F92" s="12">
        <v>-26.985891406584013</v>
      </c>
      <c r="G92" s="12">
        <v>-6.5219879706133392</v>
      </c>
    </row>
    <row r="93" spans="1:7" x14ac:dyDescent="0.25">
      <c r="A93" s="11" t="s">
        <v>194</v>
      </c>
      <c r="B93" s="12">
        <v>-0.44351301296422385</v>
      </c>
      <c r="C93" s="12">
        <v>-21.860255227654303</v>
      </c>
      <c r="D93" s="12">
        <v>8.9173017114380908</v>
      </c>
      <c r="E93" s="12">
        <v>13.17435508392211</v>
      </c>
      <c r="F93" s="12">
        <v>19.831361986181047</v>
      </c>
      <c r="G93" s="12">
        <v>3.0490757593467812</v>
      </c>
    </row>
    <row r="94" spans="1:7" x14ac:dyDescent="0.25">
      <c r="A94" s="11" t="s">
        <v>235</v>
      </c>
      <c r="B94" s="12">
        <v>11.139103223109679</v>
      </c>
      <c r="C94" s="12">
        <v>28.904949553283267</v>
      </c>
      <c r="D94" s="12">
        <v>-19.012790969508735</v>
      </c>
      <c r="E94" s="12">
        <v>-1.4434854709229925</v>
      </c>
      <c r="F94" s="12">
        <v>1.1883820022673159</v>
      </c>
      <c r="G94" s="12">
        <v>3.898584306926141</v>
      </c>
    </row>
    <row r="95" spans="1:7" x14ac:dyDescent="0.25">
      <c r="A95" s="11" t="s">
        <v>237</v>
      </c>
      <c r="B95" s="12">
        <v>2.5371784055216349</v>
      </c>
      <c r="C95" s="12">
        <v>20.784936389450731</v>
      </c>
      <c r="D95" s="12">
        <v>18.3618556701031</v>
      </c>
      <c r="E95" s="12">
        <v>-66.995356459983611</v>
      </c>
      <c r="F95" s="12">
        <v>11.129998068379358</v>
      </c>
      <c r="G95" s="12">
        <v>-18.99189422988945</v>
      </c>
    </row>
    <row r="96" spans="1:7" x14ac:dyDescent="0.25">
      <c r="A96" s="11" t="s">
        <v>239</v>
      </c>
      <c r="B96" s="12">
        <v>-18.827304300126567</v>
      </c>
      <c r="C96" s="12">
        <v>-15.98911258870567</v>
      </c>
      <c r="D96" s="12">
        <v>-16.594228775988366</v>
      </c>
      <c r="E96" s="12">
        <v>-4.8100637258958852</v>
      </c>
      <c r="F96" s="12">
        <v>-1.4113884446916458</v>
      </c>
      <c r="G96" s="12">
        <v>-14.370516593657234</v>
      </c>
    </row>
    <row r="97" spans="1:8" x14ac:dyDescent="0.25">
      <c r="A97" s="11" t="s">
        <v>241</v>
      </c>
      <c r="B97" s="12">
        <v>21.391933041311816</v>
      </c>
      <c r="C97" s="12">
        <v>-3.4788141645781687</v>
      </c>
      <c r="D97" s="12">
        <v>55.98324961622405</v>
      </c>
      <c r="E97" s="12">
        <v>12.344154827939981</v>
      </c>
      <c r="F97" s="12">
        <v>-40.458392101551482</v>
      </c>
      <c r="G97" s="12">
        <v>13.797160796751594</v>
      </c>
    </row>
    <row r="98" spans="1:8" x14ac:dyDescent="0.25">
      <c r="A98" s="11" t="s">
        <v>243</v>
      </c>
      <c r="B98" s="12">
        <v>-13.444022643129259</v>
      </c>
      <c r="C98" s="12">
        <v>-10.925602044934744</v>
      </c>
      <c r="D98" s="12">
        <v>10.992314284184037</v>
      </c>
      <c r="E98" s="12">
        <v>3.8996718672610098</v>
      </c>
      <c r="F98" s="12">
        <v>87.608077697500903</v>
      </c>
      <c r="G98" s="12">
        <v>-0.69625188354178891</v>
      </c>
    </row>
    <row r="99" spans="1:8" x14ac:dyDescent="0.25">
      <c r="A99" s="11" t="s">
        <v>245</v>
      </c>
      <c r="B99" s="12">
        <v>-7.697702080177292</v>
      </c>
      <c r="C99" s="12">
        <v>-18.678729477865552</v>
      </c>
      <c r="D99" s="12">
        <v>-27.40625018849488</v>
      </c>
      <c r="E99" s="12">
        <v>-42.169751592119468</v>
      </c>
      <c r="F99" s="12">
        <v>-17.64705882352942</v>
      </c>
      <c r="G99" s="12">
        <v>-20.935056942230105</v>
      </c>
      <c r="H99" s="12"/>
    </row>
    <row r="100" spans="1:8" x14ac:dyDescent="0.25">
      <c r="A100" s="11" t="s">
        <v>247</v>
      </c>
      <c r="B100" s="12">
        <v>-23.559510567297</v>
      </c>
      <c r="C100" s="12">
        <v>-4.2689721778537155</v>
      </c>
      <c r="D100" s="12">
        <v>-58.262914308979575</v>
      </c>
      <c r="E100" s="12">
        <v>12.680319422977846</v>
      </c>
      <c r="F100" s="12">
        <v>-2.3879796082640103</v>
      </c>
      <c r="G100" s="12">
        <v>-20.507878031431591</v>
      </c>
      <c r="H100" s="12"/>
    </row>
    <row r="101" spans="1:8" x14ac:dyDescent="0.25">
      <c r="A101" s="11" t="s">
        <v>249</v>
      </c>
      <c r="B101" s="12">
        <v>60.274672172556933</v>
      </c>
      <c r="C101" s="12">
        <v>27.121751530260834</v>
      </c>
      <c r="D101" s="12">
        <v>116.27481037606258</v>
      </c>
      <c r="E101" s="12">
        <v>13.960107446990905</v>
      </c>
      <c r="F101" s="12">
        <v>144.63794863739886</v>
      </c>
      <c r="G101" s="12">
        <v>59.515493528447173</v>
      </c>
      <c r="H101" s="12"/>
    </row>
    <row r="102" spans="1:8" x14ac:dyDescent="0.25">
      <c r="A102" s="11" t="s">
        <v>251</v>
      </c>
      <c r="B102" s="12">
        <v>4.7390474624237235</v>
      </c>
      <c r="C102" s="12">
        <v>-2.3930528211467696</v>
      </c>
      <c r="D102" s="12">
        <v>-20.281303791525911</v>
      </c>
      <c r="E102" s="12">
        <v>21.825914261068434</v>
      </c>
      <c r="F102" s="12">
        <v>-49.099109944702612</v>
      </c>
      <c r="G102" s="12">
        <v>-6.7147977186040029</v>
      </c>
      <c r="H102" s="12"/>
    </row>
    <row r="103" spans="1:8" x14ac:dyDescent="0.25">
      <c r="A103" s="11" t="s">
        <v>253</v>
      </c>
      <c r="B103" s="12">
        <v>-1.3964442845226626</v>
      </c>
      <c r="C103" s="12">
        <v>-2.8731139082167125</v>
      </c>
      <c r="D103" s="12">
        <v>38.913906978892435</v>
      </c>
      <c r="E103" s="12">
        <v>-5.8530520838479099</v>
      </c>
      <c r="F103" s="12">
        <v>47.586011163318737</v>
      </c>
      <c r="G103" s="12">
        <v>6.9249850021060837</v>
      </c>
      <c r="H103" s="12"/>
    </row>
    <row r="104" spans="1:8" x14ac:dyDescent="0.25">
      <c r="A104" s="11" t="s">
        <v>255</v>
      </c>
      <c r="B104" s="12">
        <v>13.193513714353971</v>
      </c>
      <c r="C104" s="12">
        <v>13.212057793697429</v>
      </c>
      <c r="D104" s="12">
        <v>16.55043431278833</v>
      </c>
      <c r="E104" s="12">
        <v>15.560258506851824</v>
      </c>
      <c r="F104" s="12">
        <v>27.598769257067151</v>
      </c>
      <c r="G104" s="12">
        <v>15.879654130970239</v>
      </c>
      <c r="H104" s="12"/>
    </row>
    <row r="105" spans="1:8" x14ac:dyDescent="0.25">
      <c r="A105" s="11" t="s">
        <v>257</v>
      </c>
      <c r="B105" s="12">
        <v>-4.8659753931642493</v>
      </c>
      <c r="C105" s="12">
        <v>34.088404467859704</v>
      </c>
      <c r="D105" s="12">
        <v>-13.713841501683127</v>
      </c>
      <c r="E105" s="12">
        <v>-11.558020916892431</v>
      </c>
      <c r="F105" s="12">
        <v>3.909239335203246</v>
      </c>
      <c r="G105" s="12">
        <v>0.17272402615241086</v>
      </c>
      <c r="H105" s="12"/>
    </row>
    <row r="106" spans="1:8" x14ac:dyDescent="0.25">
      <c r="A106" s="11" t="s">
        <v>259</v>
      </c>
      <c r="B106" s="12">
        <v>11.591698166683614</v>
      </c>
      <c r="C106" s="12">
        <v>-1.0403300211035289</v>
      </c>
      <c r="D106" s="12">
        <v>-10.990436989098001</v>
      </c>
      <c r="E106" s="12">
        <v>-12.116130025926463</v>
      </c>
      <c r="F106" s="12">
        <v>-14.941500676851666</v>
      </c>
      <c r="G106" s="12">
        <v>-1.1809309643869657</v>
      </c>
      <c r="H106" s="12"/>
    </row>
    <row r="107" spans="1:8" x14ac:dyDescent="0.25">
      <c r="A107" s="11" t="s">
        <v>263</v>
      </c>
      <c r="B107" s="12">
        <v>-3.1013444496590665</v>
      </c>
      <c r="C107" s="12">
        <v>-9.0134596425050386</v>
      </c>
      <c r="D107" s="12">
        <v>23.065279970285076</v>
      </c>
      <c r="E107" s="12">
        <v>11.278466346668745</v>
      </c>
      <c r="F107" s="12">
        <v>-37.996987523801415</v>
      </c>
      <c r="G107" s="12">
        <v>-3.6704662924856275</v>
      </c>
      <c r="H107" s="12"/>
    </row>
    <row r="108" spans="1:8" ht="9" customHeight="1" x14ac:dyDescent="0.25">
      <c r="A108" s="8"/>
      <c r="B108" s="6"/>
      <c r="C108" s="6"/>
      <c r="D108" s="6"/>
      <c r="E108" s="6"/>
      <c r="F108" s="6"/>
      <c r="G108" s="6"/>
    </row>
    <row r="110" spans="1:8" x14ac:dyDescent="0.25">
      <c r="A110" s="5" t="s">
        <v>229</v>
      </c>
    </row>
    <row r="111" spans="1:8" x14ac:dyDescent="0.25">
      <c r="A111" s="5"/>
    </row>
  </sheetData>
  <mergeCells count="1">
    <mergeCell ref="B4:G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workbookViewId="0">
      <selection activeCell="I1" sqref="I1"/>
    </sheetView>
  </sheetViews>
  <sheetFormatPr defaultRowHeight="13.2" x14ac:dyDescent="0.25"/>
  <sheetData>
    <row r="1" spans="1:7" ht="13.8" x14ac:dyDescent="0.3">
      <c r="A1" s="22" t="s">
        <v>233</v>
      </c>
    </row>
    <row r="2" spans="1:7" ht="13.8" x14ac:dyDescent="0.3">
      <c r="A2" s="22" t="s">
        <v>267</v>
      </c>
    </row>
    <row r="4" spans="1:7" x14ac:dyDescent="0.25">
      <c r="A4" s="21" t="s">
        <v>7</v>
      </c>
      <c r="B4" s="96" t="s">
        <v>8</v>
      </c>
      <c r="C4" s="96"/>
      <c r="D4" s="96"/>
      <c r="E4" s="96"/>
      <c r="F4" s="96"/>
      <c r="G4" s="96"/>
    </row>
    <row r="5" spans="1:7" x14ac:dyDescent="0.25">
      <c r="A5" s="20" t="s">
        <v>10</v>
      </c>
      <c r="B5" s="19" t="s">
        <v>2</v>
      </c>
      <c r="C5" s="19" t="s">
        <v>3</v>
      </c>
      <c r="D5" s="19" t="s">
        <v>0</v>
      </c>
      <c r="E5" s="19" t="s">
        <v>4</v>
      </c>
      <c r="F5" s="19" t="s">
        <v>5</v>
      </c>
      <c r="G5" s="19" t="s">
        <v>1</v>
      </c>
    </row>
    <row r="6" spans="1:7" x14ac:dyDescent="0.25">
      <c r="B6" s="80"/>
    </row>
    <row r="7" spans="1:7" x14ac:dyDescent="0.25">
      <c r="A7" s="5" t="s">
        <v>11</v>
      </c>
      <c r="B7" s="60"/>
      <c r="C7" s="60"/>
      <c r="D7" s="60"/>
      <c r="E7" s="60"/>
      <c r="F7" s="60"/>
      <c r="G7" s="60"/>
    </row>
    <row r="8" spans="1:7" x14ac:dyDescent="0.25">
      <c r="A8" s="5" t="s">
        <v>13</v>
      </c>
      <c r="B8" s="12">
        <v>9.523067346356564</v>
      </c>
      <c r="C8" s="12">
        <v>4.6936326184041777</v>
      </c>
      <c r="D8" s="12">
        <v>10.752530084699213</v>
      </c>
      <c r="E8" s="12">
        <v>7.5787486911343933</v>
      </c>
      <c r="F8" s="12">
        <v>12.755662537511265</v>
      </c>
      <c r="G8" s="12">
        <v>8.4486821567057593</v>
      </c>
    </row>
    <row r="9" spans="1:7" x14ac:dyDescent="0.25">
      <c r="A9" s="5" t="s">
        <v>14</v>
      </c>
      <c r="B9" s="12">
        <v>6.1461773256144996</v>
      </c>
      <c r="C9" s="12">
        <v>9.8694346326903233</v>
      </c>
      <c r="D9" s="12">
        <v>9.083201926928405</v>
      </c>
      <c r="E9" s="12">
        <v>6.1459059840981993</v>
      </c>
      <c r="F9" s="12">
        <v>9.6499904260727778</v>
      </c>
      <c r="G9" s="12">
        <v>7.9453154357841473</v>
      </c>
    </row>
    <row r="10" spans="1:7" x14ac:dyDescent="0.25">
      <c r="A10" s="5" t="s">
        <v>15</v>
      </c>
      <c r="B10" s="12">
        <v>8.9960585595518108</v>
      </c>
      <c r="C10" s="12">
        <v>3.1716451157954135</v>
      </c>
      <c r="D10" s="12">
        <v>5.5264561790178748</v>
      </c>
      <c r="E10" s="12">
        <v>8.5798494299598165</v>
      </c>
      <c r="F10" s="12">
        <v>5.6629986957165768</v>
      </c>
      <c r="G10" s="12">
        <v>6.4690446852009531</v>
      </c>
    </row>
    <row r="11" spans="1:7" x14ac:dyDescent="0.25">
      <c r="A11" s="5" t="s">
        <v>16</v>
      </c>
      <c r="B11" s="12">
        <v>1.4444709905105144</v>
      </c>
      <c r="C11" s="12">
        <v>1.8014163356091411</v>
      </c>
      <c r="D11" s="12">
        <v>4.3984756352832788</v>
      </c>
      <c r="E11" s="12">
        <v>6.5879772890692152</v>
      </c>
      <c r="F11" s="12">
        <v>5.2097466590803077</v>
      </c>
      <c r="G11" s="12">
        <v>2.9876859784028507</v>
      </c>
    </row>
    <row r="12" spans="1:7" x14ac:dyDescent="0.25">
      <c r="A12" s="5" t="s">
        <v>17</v>
      </c>
      <c r="B12" s="12">
        <v>6.3416252453383004</v>
      </c>
      <c r="C12" s="12">
        <v>2.7299955144509069</v>
      </c>
      <c r="D12" s="12">
        <v>5.9002851222447621</v>
      </c>
      <c r="E12" s="12">
        <v>12.098346471504868</v>
      </c>
      <c r="F12" s="12">
        <v>7.7401363014526643</v>
      </c>
      <c r="G12" s="12">
        <v>6.1244013251033316</v>
      </c>
    </row>
    <row r="13" spans="1:7" x14ac:dyDescent="0.25">
      <c r="A13" s="5" t="s">
        <v>18</v>
      </c>
      <c r="B13" s="12">
        <v>14.856874574661399</v>
      </c>
      <c r="C13" s="12">
        <v>22.427576662905128</v>
      </c>
      <c r="D13" s="12">
        <v>25.881554514125426</v>
      </c>
      <c r="E13" s="12">
        <v>20.439877083733581</v>
      </c>
      <c r="F13" s="12">
        <v>20.61435552839334</v>
      </c>
      <c r="G13" s="12">
        <v>20.086359992091836</v>
      </c>
    </row>
    <row r="14" spans="1:7" x14ac:dyDescent="0.25">
      <c r="A14" s="5" t="s">
        <v>19</v>
      </c>
      <c r="B14" s="12">
        <v>9.7256623768909165</v>
      </c>
      <c r="C14" s="12">
        <v>6.3968477839906033</v>
      </c>
      <c r="D14" s="12">
        <v>5.5484697310913518</v>
      </c>
      <c r="E14" s="12">
        <v>10.19396849185944</v>
      </c>
      <c r="F14" s="12">
        <v>10.299064918807508</v>
      </c>
      <c r="G14" s="12">
        <v>8.0978535487087022</v>
      </c>
    </row>
    <row r="15" spans="1:7" x14ac:dyDescent="0.25">
      <c r="A15" s="5" t="s">
        <v>20</v>
      </c>
      <c r="B15" s="12">
        <v>14.395433131711469</v>
      </c>
      <c r="C15" s="12">
        <v>12.359577148956607</v>
      </c>
      <c r="D15" s="12">
        <v>16.658808197563747</v>
      </c>
      <c r="E15" s="12">
        <v>11.090485153338543</v>
      </c>
      <c r="F15" s="12">
        <v>12.010813010440549</v>
      </c>
      <c r="G15" s="12">
        <v>13.765076692975677</v>
      </c>
    </row>
    <row r="16" spans="1:7" x14ac:dyDescent="0.25">
      <c r="A16" s="5" t="s">
        <v>21</v>
      </c>
      <c r="B16" s="12">
        <v>8.0168746110727831</v>
      </c>
      <c r="C16" s="12">
        <v>10.06180421090359</v>
      </c>
      <c r="D16" s="12">
        <v>7.8490942480785293</v>
      </c>
      <c r="E16" s="12">
        <v>13.938475584434617</v>
      </c>
      <c r="F16" s="12">
        <v>11.242397525588334</v>
      </c>
      <c r="G16" s="12">
        <v>9.459698870292689</v>
      </c>
    </row>
    <row r="17" spans="1:7" x14ac:dyDescent="0.25">
      <c r="A17" s="5" t="s">
        <v>22</v>
      </c>
      <c r="B17" s="12">
        <v>2.2553450343168557</v>
      </c>
      <c r="C17" s="12">
        <v>0.14364531060049346</v>
      </c>
      <c r="D17" s="12">
        <v>-3.2781970749866365</v>
      </c>
      <c r="E17" s="12">
        <v>-0.37340817129689746</v>
      </c>
      <c r="F17" s="12">
        <v>-1.1269473549358899</v>
      </c>
      <c r="G17" s="12">
        <v>-2.3868089701509158E-2</v>
      </c>
    </row>
    <row r="18" spans="1:7" x14ac:dyDescent="0.25">
      <c r="A18" s="5" t="s">
        <v>23</v>
      </c>
      <c r="B18" s="12">
        <v>-7.0562445574651802</v>
      </c>
      <c r="C18" s="12">
        <v>-3.9553374220566271</v>
      </c>
      <c r="D18" s="12">
        <v>-8.4136526801005171</v>
      </c>
      <c r="E18" s="12">
        <v>-10.587904901834719</v>
      </c>
      <c r="F18" s="12">
        <v>-7.0120398788625691</v>
      </c>
      <c r="G18" s="12">
        <v>-7.0346419186286866</v>
      </c>
    </row>
    <row r="19" spans="1:7" x14ac:dyDescent="0.25">
      <c r="A19" s="5" t="s">
        <v>24</v>
      </c>
      <c r="B19" s="12">
        <v>3.4325166285661077</v>
      </c>
      <c r="C19" s="12">
        <v>-2.526791463591564</v>
      </c>
      <c r="D19" s="12">
        <v>-6.6341807847631662</v>
      </c>
      <c r="E19" s="12">
        <v>-1.9519013809079684</v>
      </c>
      <c r="F19" s="12">
        <v>-0.22341872075233865</v>
      </c>
      <c r="G19" s="12">
        <v>-1.0482134404725167</v>
      </c>
    </row>
    <row r="20" spans="1:7" x14ac:dyDescent="0.25">
      <c r="A20" s="5" t="s">
        <v>25</v>
      </c>
      <c r="B20" s="12">
        <v>-5.9484588474576476</v>
      </c>
      <c r="C20" s="12">
        <v>-6.4548728404487177</v>
      </c>
      <c r="D20" s="12">
        <v>-7.48759317436358</v>
      </c>
      <c r="E20" s="12">
        <v>-12.088493146292487</v>
      </c>
      <c r="F20" s="12">
        <v>-12.640711441385314</v>
      </c>
      <c r="G20" s="12">
        <v>-7.6222254280174466</v>
      </c>
    </row>
    <row r="21" spans="1:7" x14ac:dyDescent="0.25">
      <c r="A21" s="5" t="s">
        <v>26</v>
      </c>
      <c r="B21" s="12">
        <v>-5.5135502642531415</v>
      </c>
      <c r="C21" s="12">
        <v>-2.6707612889415469</v>
      </c>
      <c r="D21" s="12">
        <v>-0.57358762561344834</v>
      </c>
      <c r="E21" s="12">
        <v>-4.4381707606409178</v>
      </c>
      <c r="F21" s="12">
        <v>-8.7163658080039994</v>
      </c>
      <c r="G21" s="12">
        <v>-3.9469864812382758</v>
      </c>
    </row>
    <row r="22" spans="1:7" x14ac:dyDescent="0.25">
      <c r="A22" s="5" t="s">
        <v>27</v>
      </c>
      <c r="B22" s="12">
        <v>2.4830555524177083</v>
      </c>
      <c r="C22" s="12">
        <v>-0.20959476667393004</v>
      </c>
      <c r="D22" s="12">
        <v>-2.5725411354257086</v>
      </c>
      <c r="E22" s="12">
        <v>-0.52443512099108414</v>
      </c>
      <c r="F22" s="12">
        <v>-0.26426079613561332</v>
      </c>
      <c r="G22" s="12">
        <v>0.26184861973284207</v>
      </c>
    </row>
    <row r="23" spans="1:7" x14ac:dyDescent="0.25">
      <c r="A23" s="5" t="s">
        <v>28</v>
      </c>
      <c r="B23" s="12">
        <v>-3.3594239189391581</v>
      </c>
      <c r="C23" s="12">
        <v>-0.66429207676222457</v>
      </c>
      <c r="D23" s="12">
        <v>0.79627423839271716</v>
      </c>
      <c r="E23" s="12">
        <v>-0.80780902867306237</v>
      </c>
      <c r="F23" s="12">
        <v>0.48186817197539966</v>
      </c>
      <c r="G23" s="12">
        <v>-1.3276181381007568</v>
      </c>
    </row>
    <row r="24" spans="1:7" x14ac:dyDescent="0.25">
      <c r="A24" s="5" t="s">
        <v>29</v>
      </c>
      <c r="B24" s="12">
        <v>6.1917977291122979</v>
      </c>
      <c r="C24" s="12">
        <v>3.0497815906732333</v>
      </c>
      <c r="D24" s="12">
        <v>2.396697233890305</v>
      </c>
      <c r="E24" s="12">
        <v>3.1298551612483689</v>
      </c>
      <c r="F24" s="12">
        <v>1.2320552804839477</v>
      </c>
      <c r="G24" s="12">
        <v>3.9537256764935949</v>
      </c>
    </row>
    <row r="25" spans="1:7" x14ac:dyDescent="0.25">
      <c r="A25" s="5" t="s">
        <v>30</v>
      </c>
      <c r="B25" s="12">
        <v>2.6954284075289903</v>
      </c>
      <c r="C25" s="12">
        <v>2.3806863052021936</v>
      </c>
      <c r="D25" s="12">
        <v>-1.7796331960217193</v>
      </c>
      <c r="E25" s="12">
        <v>-2.3577192146852135</v>
      </c>
      <c r="F25" s="12">
        <v>-0.54821172019347453</v>
      </c>
      <c r="G25" s="12">
        <v>0.95160154786495077</v>
      </c>
    </row>
    <row r="26" spans="1:7" x14ac:dyDescent="0.25">
      <c r="A26" s="5" t="s">
        <v>31</v>
      </c>
      <c r="B26" s="12">
        <v>1.580245542653248</v>
      </c>
      <c r="C26" s="12">
        <v>6.4622992707076703</v>
      </c>
      <c r="D26" s="12">
        <v>9.2661217264330293</v>
      </c>
      <c r="E26" s="12">
        <v>10.763600526723081</v>
      </c>
      <c r="F26" s="12">
        <v>5.0585224499054116</v>
      </c>
      <c r="G26" s="12">
        <v>5.5422436962256096</v>
      </c>
    </row>
    <row r="27" spans="1:7" x14ac:dyDescent="0.25">
      <c r="A27" s="5" t="s">
        <v>32</v>
      </c>
      <c r="B27" s="12">
        <v>9.3309798174010297</v>
      </c>
      <c r="C27" s="12">
        <v>7.9907238181255638</v>
      </c>
      <c r="D27" s="12">
        <v>26.448601270803795</v>
      </c>
      <c r="E27" s="12">
        <v>5.5447858780226138</v>
      </c>
      <c r="F27" s="12">
        <v>1.6886924551179239</v>
      </c>
      <c r="G27" s="12">
        <v>11.371008021620876</v>
      </c>
    </row>
    <row r="28" spans="1:7" x14ac:dyDescent="0.25">
      <c r="A28" s="5" t="s">
        <v>33</v>
      </c>
      <c r="B28" s="12">
        <v>-2.2284399834264881</v>
      </c>
      <c r="C28" s="12">
        <v>0.61956542233206446</v>
      </c>
      <c r="D28" s="12">
        <v>-3.8049964146381927</v>
      </c>
      <c r="E28" s="12">
        <v>-2.5480342663207507</v>
      </c>
      <c r="F28" s="12">
        <v>6.1548194551522233</v>
      </c>
      <c r="G28" s="12">
        <v>-1.4103627362628137</v>
      </c>
    </row>
    <row r="29" spans="1:7" x14ac:dyDescent="0.25">
      <c r="A29" s="5" t="s">
        <v>34</v>
      </c>
      <c r="B29" s="12">
        <v>1.108961042099865</v>
      </c>
      <c r="C29" s="12">
        <v>1.4038492067778854</v>
      </c>
      <c r="D29" s="12">
        <v>-2.7163306058845236</v>
      </c>
      <c r="E29" s="12">
        <v>3.5486135035954867</v>
      </c>
      <c r="F29" s="12">
        <v>7.3967956142058355</v>
      </c>
      <c r="G29" s="12">
        <v>1.0249219392459807</v>
      </c>
    </row>
    <row r="30" spans="1:7" x14ac:dyDescent="0.25">
      <c r="A30" s="5" t="s">
        <v>35</v>
      </c>
      <c r="B30" s="12">
        <v>6.2376889702070937</v>
      </c>
      <c r="C30" s="12">
        <v>1.5042382493679518</v>
      </c>
      <c r="D30" s="12">
        <v>0.62296749825506004</v>
      </c>
      <c r="E30" s="12">
        <v>5.7123484512924581</v>
      </c>
      <c r="F30" s="12">
        <v>2.7002101189054351</v>
      </c>
      <c r="G30" s="12">
        <v>3.5589888005948387</v>
      </c>
    </row>
    <row r="31" spans="1:7" x14ac:dyDescent="0.25">
      <c r="A31" s="5" t="s">
        <v>36</v>
      </c>
      <c r="B31" s="12">
        <v>-0.23666734522504251</v>
      </c>
      <c r="C31" s="12">
        <v>-0.46566215027490254</v>
      </c>
      <c r="D31" s="12">
        <v>-1.0644326873385557</v>
      </c>
      <c r="E31" s="12">
        <v>2.8327472720849589</v>
      </c>
      <c r="F31" s="12">
        <v>3.9489746494760087</v>
      </c>
      <c r="G31" s="12">
        <v>0.17099195172183271</v>
      </c>
    </row>
    <row r="32" spans="1:7" x14ac:dyDescent="0.25">
      <c r="A32" s="5" t="s">
        <v>37</v>
      </c>
      <c r="B32" s="12">
        <v>1.1878609628230168</v>
      </c>
      <c r="C32" s="12">
        <v>3.3477495012806577</v>
      </c>
      <c r="D32" s="12">
        <v>0.22050417448955828</v>
      </c>
      <c r="E32" s="12">
        <v>4.4294793174898768</v>
      </c>
      <c r="F32" s="12">
        <v>-2.2959909246992227</v>
      </c>
      <c r="G32" s="12">
        <v>1.6908362554520537</v>
      </c>
    </row>
    <row r="33" spans="1:8" x14ac:dyDescent="0.25">
      <c r="A33" s="5" t="s">
        <v>38</v>
      </c>
      <c r="B33" s="12">
        <v>5.7250113202452901</v>
      </c>
      <c r="C33" s="12">
        <v>5.5461214576182156</v>
      </c>
      <c r="D33" s="12">
        <v>8.0115675126570842</v>
      </c>
      <c r="E33" s="12">
        <v>8.1262509620673686</v>
      </c>
      <c r="F33" s="12">
        <v>8.3942537481532238</v>
      </c>
      <c r="G33" s="12">
        <v>6.5965935590484737</v>
      </c>
    </row>
    <row r="34" spans="1:8" x14ac:dyDescent="0.25">
      <c r="A34" s="5" t="s">
        <v>39</v>
      </c>
      <c r="B34" s="12">
        <v>0.99191733131075688</v>
      </c>
      <c r="C34" s="12">
        <v>2.8567415356869423</v>
      </c>
      <c r="D34" s="12">
        <v>7.138843556244864</v>
      </c>
      <c r="E34" s="12">
        <v>0.76470750628054507</v>
      </c>
      <c r="F34" s="12">
        <v>8.6240645147198016</v>
      </c>
      <c r="G34" s="12">
        <v>3.1616778881239473</v>
      </c>
    </row>
    <row r="35" spans="1:8" x14ac:dyDescent="0.25">
      <c r="A35" s="5" t="s">
        <v>40</v>
      </c>
      <c r="B35" s="12">
        <v>-0.42398042577641198</v>
      </c>
      <c r="C35" s="12">
        <v>0.31021010793330789</v>
      </c>
      <c r="D35" s="12">
        <v>-4.8697618621532639</v>
      </c>
      <c r="E35" s="12">
        <v>4.2904865375531509</v>
      </c>
      <c r="F35" s="12">
        <v>6.5985017775074057</v>
      </c>
      <c r="G35" s="12">
        <v>-8.9396092280382533E-2</v>
      </c>
      <c r="H35" s="12"/>
    </row>
    <row r="36" spans="1:8" x14ac:dyDescent="0.25">
      <c r="A36" s="5" t="s">
        <v>41</v>
      </c>
      <c r="B36" s="12">
        <v>1.1520062548409937</v>
      </c>
      <c r="C36" s="12">
        <v>-2.0197932142748889</v>
      </c>
      <c r="D36" s="12">
        <v>1.7297929128663045</v>
      </c>
      <c r="E36" s="12">
        <v>4.1084148885403078</v>
      </c>
      <c r="F36" s="12">
        <v>2.1812882201426733</v>
      </c>
      <c r="G36" s="12">
        <v>0.91442631571279887</v>
      </c>
      <c r="H36" s="12"/>
    </row>
    <row r="37" spans="1:8" x14ac:dyDescent="0.25">
      <c r="A37" s="5" t="s">
        <v>42</v>
      </c>
      <c r="B37" s="12">
        <v>0.60452641210493041</v>
      </c>
      <c r="C37" s="12">
        <v>-2.5031307585750291</v>
      </c>
      <c r="D37" s="12">
        <v>4.5704739980675706</v>
      </c>
      <c r="E37" s="12">
        <v>-2.2729188307249286</v>
      </c>
      <c r="F37" s="12">
        <v>-1.0439065835915762</v>
      </c>
      <c r="G37" s="12">
        <v>0.12208050262041883</v>
      </c>
      <c r="H37" s="12"/>
    </row>
    <row r="38" spans="1:8" x14ac:dyDescent="0.25">
      <c r="A38" s="5" t="s">
        <v>43</v>
      </c>
      <c r="B38" s="12">
        <v>-1.6603993588582395</v>
      </c>
      <c r="C38" s="12">
        <v>4.4657220350848466</v>
      </c>
      <c r="D38" s="12">
        <v>-0.7010453513299062</v>
      </c>
      <c r="E38" s="12">
        <v>1.5425358074466278</v>
      </c>
      <c r="F38" s="12">
        <v>2.9722193903557965</v>
      </c>
      <c r="G38" s="12">
        <v>0.76165374554530307</v>
      </c>
      <c r="H38" s="12"/>
    </row>
    <row r="39" spans="1:8" x14ac:dyDescent="0.25">
      <c r="A39" s="5" t="s">
        <v>44</v>
      </c>
      <c r="B39" s="12">
        <v>0.80362771524149468</v>
      </c>
      <c r="C39" s="12">
        <v>1.5994014268795942</v>
      </c>
      <c r="D39" s="12">
        <v>2.6922673060263782</v>
      </c>
      <c r="E39" s="12">
        <v>-0.92516730511622591</v>
      </c>
      <c r="F39" s="12">
        <v>8.0262995709637158E-2</v>
      </c>
      <c r="G39" s="12">
        <v>1.1074090974523851</v>
      </c>
      <c r="H39" s="12"/>
    </row>
    <row r="40" spans="1:8" x14ac:dyDescent="0.25">
      <c r="A40" s="5" t="s">
        <v>45</v>
      </c>
      <c r="B40" s="12">
        <v>5.3451521085681826</v>
      </c>
      <c r="C40" s="12">
        <v>2.3708685946867143</v>
      </c>
      <c r="D40" s="12">
        <v>2.1959401336540538</v>
      </c>
      <c r="E40" s="12">
        <v>12.430072478881836</v>
      </c>
      <c r="F40" s="12">
        <v>13.411778345915954</v>
      </c>
      <c r="G40" s="12">
        <v>5.4567084668593795</v>
      </c>
      <c r="H40" s="12"/>
    </row>
    <row r="41" spans="1:8" x14ac:dyDescent="0.25">
      <c r="A41" s="5" t="s">
        <v>46</v>
      </c>
      <c r="B41" s="12">
        <v>0.37742483007325417</v>
      </c>
      <c r="C41" s="12">
        <v>1.447986718684442</v>
      </c>
      <c r="D41" s="12">
        <v>-1.1312673765765389</v>
      </c>
      <c r="E41" s="12">
        <v>-2.6296017637279014</v>
      </c>
      <c r="F41" s="12">
        <v>-2.755904756305652</v>
      </c>
      <c r="G41" s="12">
        <v>-0.32535093388063552</v>
      </c>
      <c r="H41" s="12"/>
    </row>
    <row r="42" spans="1:8" x14ac:dyDescent="0.25">
      <c r="A42" s="5" t="s">
        <v>47</v>
      </c>
      <c r="B42" s="12">
        <v>3.6037422847279679</v>
      </c>
      <c r="C42" s="12">
        <v>2.9824986463305385</v>
      </c>
      <c r="D42" s="12">
        <v>3.1475972795581812</v>
      </c>
      <c r="E42" s="12">
        <v>5.3114178142163384</v>
      </c>
      <c r="F42" s="12">
        <v>2.6414514514747944</v>
      </c>
      <c r="G42" s="12">
        <v>3.5087000999407829</v>
      </c>
      <c r="H42" s="12"/>
    </row>
    <row r="43" spans="1:8" x14ac:dyDescent="0.25">
      <c r="A43" s="5" t="s">
        <v>48</v>
      </c>
      <c r="B43" s="12">
        <v>2.0295733337822512</v>
      </c>
      <c r="C43" s="12">
        <v>-0.64593915850437977</v>
      </c>
      <c r="D43" s="12">
        <v>0.9372650073295774</v>
      </c>
      <c r="E43" s="12">
        <v>3.8678980368800011</v>
      </c>
      <c r="F43" s="12">
        <v>-1.6276156423155372</v>
      </c>
      <c r="G43" s="12">
        <v>1.1160387686692812</v>
      </c>
      <c r="H43" s="12"/>
    </row>
    <row r="44" spans="1:8" x14ac:dyDescent="0.25">
      <c r="A44" s="5" t="s">
        <v>49</v>
      </c>
      <c r="B44" s="12">
        <v>-0.87612131407365423</v>
      </c>
      <c r="C44" s="12">
        <v>7.804388165067852E-2</v>
      </c>
      <c r="D44" s="12">
        <v>-2.6234558261405283</v>
      </c>
      <c r="E44" s="12">
        <v>-2.8037984104359155</v>
      </c>
      <c r="F44" s="12">
        <v>-1.2039331639999193</v>
      </c>
      <c r="G44" s="12">
        <v>-1.282030307802585</v>
      </c>
      <c r="H44" s="12"/>
    </row>
    <row r="45" spans="1:8" x14ac:dyDescent="0.25">
      <c r="A45" s="5" t="s">
        <v>50</v>
      </c>
      <c r="B45" s="12">
        <v>-4.2611505546309907</v>
      </c>
      <c r="C45" s="12">
        <v>-2.0290573998170065</v>
      </c>
      <c r="D45" s="12">
        <v>-3.7061529585331874</v>
      </c>
      <c r="E45" s="12">
        <v>-4.8058111693384618</v>
      </c>
      <c r="F45" s="12">
        <v>-3.8714918805718668</v>
      </c>
      <c r="G45" s="12">
        <v>-3.651395027767284</v>
      </c>
      <c r="H45" s="12"/>
    </row>
    <row r="46" spans="1:8" x14ac:dyDescent="0.25">
      <c r="A46" s="5" t="s">
        <v>51</v>
      </c>
      <c r="B46" s="12">
        <v>4.047694562573656</v>
      </c>
      <c r="C46" s="12">
        <v>5.0233007678859716</v>
      </c>
      <c r="D46" s="12">
        <v>5.2832193848656814</v>
      </c>
      <c r="E46" s="12">
        <v>8.0463353294452844</v>
      </c>
      <c r="F46" s="12">
        <v>4.266819199278614</v>
      </c>
      <c r="G46" s="12">
        <v>5.0833955948329379</v>
      </c>
      <c r="H46" s="12"/>
    </row>
    <row r="47" spans="1:8" x14ac:dyDescent="0.25">
      <c r="A47" s="5" t="s">
        <v>52</v>
      </c>
      <c r="B47" s="12">
        <v>-1.2162131125989337</v>
      </c>
      <c r="C47" s="12">
        <v>-2.4157623877587469</v>
      </c>
      <c r="D47" s="12">
        <v>-3.1201538765076675</v>
      </c>
      <c r="E47" s="12">
        <v>1.6887560703309683</v>
      </c>
      <c r="F47" s="12">
        <v>4.5499862336666599</v>
      </c>
      <c r="G47" s="12">
        <v>-1.0494640009166927</v>
      </c>
      <c r="H47" s="12"/>
    </row>
    <row r="48" spans="1:8" x14ac:dyDescent="0.25">
      <c r="A48" s="5" t="s">
        <v>53</v>
      </c>
      <c r="B48" s="12">
        <v>0.65186275448665598</v>
      </c>
      <c r="C48" s="12">
        <v>-0.47721990606170256</v>
      </c>
      <c r="D48" s="12">
        <v>0.66153338502141201</v>
      </c>
      <c r="E48" s="12">
        <v>-4.8078181838185738</v>
      </c>
      <c r="F48" s="12">
        <v>-3.2409396482818904</v>
      </c>
      <c r="G48" s="12">
        <v>-0.70701158154422006</v>
      </c>
      <c r="H48" s="12"/>
    </row>
    <row r="49" spans="1:8" x14ac:dyDescent="0.25">
      <c r="A49" s="5" t="s">
        <v>54</v>
      </c>
      <c r="B49" s="12">
        <v>-0.81364885581002888</v>
      </c>
      <c r="C49" s="12">
        <v>-1.7344452432917858</v>
      </c>
      <c r="D49" s="12">
        <v>1.5497354440200801</v>
      </c>
      <c r="E49" s="12">
        <v>0.84327430671158399</v>
      </c>
      <c r="F49" s="12">
        <v>1.6880009095232007</v>
      </c>
      <c r="G49" s="12">
        <v>-0.16187253791438511</v>
      </c>
      <c r="H49" s="12"/>
    </row>
    <row r="50" spans="1:8" x14ac:dyDescent="0.25">
      <c r="A50" s="5" t="s">
        <v>55</v>
      </c>
      <c r="B50" s="12">
        <v>-2.4986252289218935</v>
      </c>
      <c r="C50" s="12">
        <v>-1.2673646884197074</v>
      </c>
      <c r="D50" s="12">
        <v>-2.4649260796356409</v>
      </c>
      <c r="E50" s="12">
        <v>2.5539018060666492</v>
      </c>
      <c r="F50" s="12">
        <v>-4.4136521601338652</v>
      </c>
      <c r="G50" s="12">
        <v>-1.6538036127943572</v>
      </c>
      <c r="H50" s="12"/>
    </row>
    <row r="51" spans="1:8" x14ac:dyDescent="0.25">
      <c r="A51" s="5" t="s">
        <v>56</v>
      </c>
      <c r="B51" s="12">
        <v>-8.1798570645035245</v>
      </c>
      <c r="C51" s="12">
        <v>-9.5232944606955137</v>
      </c>
      <c r="D51" s="12">
        <v>-6.8119643466911644</v>
      </c>
      <c r="E51" s="12">
        <v>-8.1867953170458598</v>
      </c>
      <c r="F51" s="12">
        <v>-3.6914786442864043</v>
      </c>
      <c r="G51" s="12">
        <v>-7.8931370371125738</v>
      </c>
      <c r="H51" s="12"/>
    </row>
    <row r="52" spans="1:8" x14ac:dyDescent="0.25">
      <c r="A52" s="5" t="s">
        <v>57</v>
      </c>
      <c r="B52" s="12">
        <v>-5.1953121469803651</v>
      </c>
      <c r="C52" s="12">
        <v>-2.5090755149203594</v>
      </c>
      <c r="D52" s="12">
        <v>-4.5022009464111958</v>
      </c>
      <c r="E52" s="12">
        <v>-4.4783477682260155</v>
      </c>
      <c r="F52" s="12">
        <v>-5.6001194405166697</v>
      </c>
      <c r="G52" s="12">
        <v>-4.3484887230604983</v>
      </c>
      <c r="H52" s="12"/>
    </row>
    <row r="53" spans="1:8" x14ac:dyDescent="0.25">
      <c r="A53" s="5" t="s">
        <v>58</v>
      </c>
      <c r="B53" s="12">
        <v>-1.3382278751206835</v>
      </c>
      <c r="C53" s="12">
        <v>-5.3218529564298773</v>
      </c>
      <c r="D53" s="12">
        <v>-7.5184969655318179</v>
      </c>
      <c r="E53" s="12">
        <v>-9.1239147566154788</v>
      </c>
      <c r="F53" s="12">
        <v>-6.8674446096937833</v>
      </c>
      <c r="G53" s="12">
        <v>-5.0744588428322546</v>
      </c>
      <c r="H53" s="12"/>
    </row>
    <row r="54" spans="1:8" x14ac:dyDescent="0.25">
      <c r="A54" s="5" t="s">
        <v>59</v>
      </c>
      <c r="B54" s="12">
        <v>-15.070024648016311</v>
      </c>
      <c r="C54" s="12">
        <v>-9.565416635320533</v>
      </c>
      <c r="D54" s="12">
        <v>-10.943021239081562</v>
      </c>
      <c r="E54" s="12">
        <v>-14.360368991814212</v>
      </c>
      <c r="F54" s="12">
        <v>-21.030811438753233</v>
      </c>
      <c r="G54" s="12">
        <v>-13.311119998023505</v>
      </c>
      <c r="H54" s="12"/>
    </row>
    <row r="55" spans="1:8" x14ac:dyDescent="0.25">
      <c r="A55" s="5" t="s">
        <v>60</v>
      </c>
      <c r="B55" s="12">
        <v>-3.0259864027000485</v>
      </c>
      <c r="C55" s="12">
        <v>2.8817144189072228</v>
      </c>
      <c r="D55" s="12">
        <v>-0.32745873225414346</v>
      </c>
      <c r="E55" s="12">
        <v>0.44558760436234868</v>
      </c>
      <c r="F55" s="12">
        <v>4.2328826376409356</v>
      </c>
      <c r="G55" s="12">
        <v>-1.5837043568082836E-2</v>
      </c>
      <c r="H55" s="12"/>
    </row>
    <row r="56" spans="1:8" x14ac:dyDescent="0.25">
      <c r="A56" s="5" t="s">
        <v>61</v>
      </c>
      <c r="B56" s="12">
        <v>7.213481174453265</v>
      </c>
      <c r="C56" s="12">
        <v>7.250555393976664</v>
      </c>
      <c r="D56" s="12">
        <v>7.0302412202908862</v>
      </c>
      <c r="E56" s="12">
        <v>8.7839200786528799</v>
      </c>
      <c r="F56" s="12">
        <v>7.7968849900063848</v>
      </c>
      <c r="G56" s="12">
        <v>7.4426001913561617</v>
      </c>
      <c r="H56" s="12"/>
    </row>
    <row r="57" spans="1:8" x14ac:dyDescent="0.25">
      <c r="A57" s="5" t="s">
        <v>62</v>
      </c>
      <c r="B57" s="12">
        <v>-0.35836890912005903</v>
      </c>
      <c r="C57" s="12">
        <v>1.788708604639452</v>
      </c>
      <c r="D57" s="12">
        <v>1.9039285823777619</v>
      </c>
      <c r="E57" s="12">
        <v>9.7535332251391917</v>
      </c>
      <c r="F57" s="12">
        <v>7.2357826159979473</v>
      </c>
      <c r="G57" s="12">
        <v>2.5923311591749636</v>
      </c>
      <c r="H57" s="12"/>
    </row>
    <row r="58" spans="1:8" x14ac:dyDescent="0.25">
      <c r="A58" s="5" t="s">
        <v>63</v>
      </c>
      <c r="B58" s="12">
        <v>3.931316829892844</v>
      </c>
      <c r="C58" s="12">
        <v>7.9014776997744077E-2</v>
      </c>
      <c r="D58" s="12">
        <v>9.1294347400168459</v>
      </c>
      <c r="E58" s="12">
        <v>8.104995312225963</v>
      </c>
      <c r="F58" s="12">
        <v>3.8031629247813128</v>
      </c>
      <c r="G58" s="12">
        <v>4.5538209761805017</v>
      </c>
      <c r="H58" s="12"/>
    </row>
    <row r="59" spans="1:8" x14ac:dyDescent="0.25">
      <c r="A59" s="5" t="s">
        <v>64</v>
      </c>
      <c r="B59" s="12">
        <v>-1.1663406046487363</v>
      </c>
      <c r="C59" s="12">
        <v>-1.4850102183332541</v>
      </c>
      <c r="D59" s="12">
        <v>-2.9822839575417719</v>
      </c>
      <c r="E59" s="12">
        <v>-4.1108151800875685</v>
      </c>
      <c r="F59" s="12">
        <v>-5.3140804432487831</v>
      </c>
      <c r="G59" s="12">
        <v>-2.380582782753264</v>
      </c>
      <c r="H59" s="12"/>
    </row>
    <row r="60" spans="1:8" x14ac:dyDescent="0.25">
      <c r="A60" s="5" t="s">
        <v>65</v>
      </c>
      <c r="B60" s="12">
        <v>1.036781590473665</v>
      </c>
      <c r="C60" s="12">
        <v>-0.334034096241628</v>
      </c>
      <c r="D60" s="12">
        <v>-2.954668216296207</v>
      </c>
      <c r="E60" s="12">
        <v>-1.929403303085812</v>
      </c>
      <c r="F60" s="12">
        <v>0.3272826278196877</v>
      </c>
      <c r="G60" s="12">
        <v>-0.60589384649027045</v>
      </c>
      <c r="H60" s="12"/>
    </row>
    <row r="61" spans="1:8" x14ac:dyDescent="0.25">
      <c r="A61" s="5" t="s">
        <v>66</v>
      </c>
      <c r="B61" s="12">
        <v>-1.8089430888972486</v>
      </c>
      <c r="C61" s="12">
        <v>-3.8055613438661546</v>
      </c>
      <c r="D61" s="12">
        <v>-3.3925353266727041</v>
      </c>
      <c r="E61" s="12">
        <v>-5.5307585918506383</v>
      </c>
      <c r="F61" s="12">
        <v>-4.6697149382919214</v>
      </c>
      <c r="G61" s="12">
        <v>-3.3822533836429649</v>
      </c>
      <c r="H61" s="12"/>
    </row>
    <row r="62" spans="1:8" x14ac:dyDescent="0.25">
      <c r="A62" s="5" t="s">
        <v>67</v>
      </c>
      <c r="B62" s="12">
        <v>1.4073529350422158</v>
      </c>
      <c r="C62" s="12">
        <v>0.65126147928622324</v>
      </c>
      <c r="D62" s="12">
        <v>1.3331570620430169</v>
      </c>
      <c r="E62" s="12">
        <v>2.3969233106663217</v>
      </c>
      <c r="F62" s="12">
        <v>6.7427915384416215</v>
      </c>
      <c r="G62" s="12">
        <v>1.7448614034036545</v>
      </c>
      <c r="H62" s="12"/>
    </row>
    <row r="63" spans="1:8" x14ac:dyDescent="0.25">
      <c r="A63" s="5" t="s">
        <v>68</v>
      </c>
      <c r="B63" s="12">
        <v>2.1221501888063492</v>
      </c>
      <c r="C63" s="12">
        <v>0.30896540976212922</v>
      </c>
      <c r="D63" s="12">
        <v>2.7690246520704549</v>
      </c>
      <c r="E63" s="12">
        <v>0.10716634079055906</v>
      </c>
      <c r="F63" s="12">
        <v>7.7763405696468029</v>
      </c>
      <c r="G63" s="12">
        <v>1.9553138002115489</v>
      </c>
      <c r="H63" s="12"/>
    </row>
    <row r="64" spans="1:8" x14ac:dyDescent="0.25">
      <c r="A64" s="5" t="s">
        <v>69</v>
      </c>
      <c r="B64" s="12">
        <v>-7.2374533429276964</v>
      </c>
      <c r="C64" s="12">
        <v>-6.3588346974222221</v>
      </c>
      <c r="D64" s="12">
        <v>-7.7639823210179673</v>
      </c>
      <c r="E64" s="12">
        <v>-3.4511896983132435</v>
      </c>
      <c r="F64" s="12">
        <v>9.2932675809766963</v>
      </c>
      <c r="G64" s="12">
        <v>-5.2250758616615265</v>
      </c>
      <c r="H64" s="12"/>
    </row>
    <row r="65" spans="1:8" x14ac:dyDescent="0.25">
      <c r="A65" s="5" t="s">
        <v>70</v>
      </c>
      <c r="B65" s="12">
        <v>-2.754314363795666</v>
      </c>
      <c r="C65" s="12">
        <v>-3.1082153678225324</v>
      </c>
      <c r="D65" s="12">
        <v>0.62456385024018124</v>
      </c>
      <c r="E65" s="12">
        <v>-6.127563378947479</v>
      </c>
      <c r="F65" s="12">
        <v>-27.77571141845252</v>
      </c>
      <c r="G65" s="12">
        <v>-5.0611933975000474</v>
      </c>
      <c r="H65" s="12"/>
    </row>
    <row r="66" spans="1:8" x14ac:dyDescent="0.25">
      <c r="A66" s="5" t="s">
        <v>71</v>
      </c>
      <c r="B66" s="12">
        <v>-7.8120338942978869</v>
      </c>
      <c r="C66" s="12">
        <v>-10.831101406419041</v>
      </c>
      <c r="D66" s="12">
        <v>-8.6083631657065514</v>
      </c>
      <c r="E66" s="12">
        <v>-16.133573519775105</v>
      </c>
      <c r="F66" s="12">
        <v>-15.414943470315695</v>
      </c>
      <c r="G66" s="12">
        <v>-10.451091773803787</v>
      </c>
      <c r="H66" s="12"/>
    </row>
    <row r="67" spans="1:8" x14ac:dyDescent="0.25">
      <c r="A67" s="5" t="s">
        <v>72</v>
      </c>
      <c r="B67" s="12">
        <v>-28.312909029551825</v>
      </c>
      <c r="C67" s="12">
        <v>-22.823869374564552</v>
      </c>
      <c r="D67" s="12">
        <v>-27.764297120341645</v>
      </c>
      <c r="E67" s="12">
        <v>-22.910348632507475</v>
      </c>
      <c r="F67" s="12">
        <v>-18.834143522239749</v>
      </c>
      <c r="G67" s="12">
        <v>-25.493582870084907</v>
      </c>
      <c r="H67" s="12"/>
    </row>
    <row r="68" spans="1:8" x14ac:dyDescent="0.25">
      <c r="A68" s="5" t="s">
        <v>73</v>
      </c>
      <c r="B68" s="12">
        <v>-3.292120470217049</v>
      </c>
      <c r="C68" s="12">
        <v>-9.0129076534902453</v>
      </c>
      <c r="D68" s="12">
        <v>-2.5208271031100198</v>
      </c>
      <c r="E68" s="12">
        <v>-8.3361354666456329</v>
      </c>
      <c r="F68" s="12">
        <v>-14.644775355715446</v>
      </c>
      <c r="G68" s="12">
        <v>-6.1203776701938137</v>
      </c>
      <c r="H68" s="12"/>
    </row>
    <row r="69" spans="1:8" x14ac:dyDescent="0.25">
      <c r="A69" s="5" t="s">
        <v>74</v>
      </c>
      <c r="B69" s="12">
        <v>-0.76161570426243108</v>
      </c>
      <c r="C69" s="12">
        <v>2.3432854384647168</v>
      </c>
      <c r="D69" s="12">
        <v>-4.4023864636821598E-2</v>
      </c>
      <c r="E69" s="12">
        <v>-2.4185351222945868</v>
      </c>
      <c r="F69" s="12">
        <v>-4.4094286405721705</v>
      </c>
      <c r="G69" s="12">
        <v>-0.32577462447015731</v>
      </c>
      <c r="H69" s="12"/>
    </row>
    <row r="70" spans="1:8" x14ac:dyDescent="0.25">
      <c r="A70" s="5" t="s">
        <v>75</v>
      </c>
      <c r="B70" s="12">
        <v>-3.8830423650243064</v>
      </c>
      <c r="C70" s="12">
        <v>0.64098107962933804</v>
      </c>
      <c r="D70" s="12">
        <v>1.984061861118452</v>
      </c>
      <c r="E70" s="12">
        <v>-1.8882070897551291</v>
      </c>
      <c r="F70" s="12">
        <v>1.8992172700293994</v>
      </c>
      <c r="G70" s="12">
        <v>-0.8745936270105833</v>
      </c>
      <c r="H70" s="12"/>
    </row>
    <row r="71" spans="1:8" x14ac:dyDescent="0.25">
      <c r="A71" s="5" t="s">
        <v>76</v>
      </c>
      <c r="B71" s="12">
        <v>2.7920165745259791</v>
      </c>
      <c r="C71" s="12">
        <v>-0.14553100231033145</v>
      </c>
      <c r="D71" s="12">
        <v>-1.8363590376084156</v>
      </c>
      <c r="E71" s="12">
        <v>4.7353337163773173</v>
      </c>
      <c r="F71" s="12">
        <v>-2.276488103815165</v>
      </c>
      <c r="G71" s="12">
        <v>0.95773856817164449</v>
      </c>
      <c r="H71" s="12"/>
    </row>
    <row r="72" spans="1:8" x14ac:dyDescent="0.25">
      <c r="A72" s="5" t="s">
        <v>77</v>
      </c>
      <c r="B72" s="12">
        <v>-1.6051066109358982</v>
      </c>
      <c r="C72" s="12">
        <v>-0.34418822851238334</v>
      </c>
      <c r="D72" s="12">
        <v>4.7065202744126504E-2</v>
      </c>
      <c r="E72" s="12">
        <v>-8.2998283335513303</v>
      </c>
      <c r="F72" s="12">
        <v>-5.8092077741176542</v>
      </c>
      <c r="G72" s="12">
        <v>-2.121863311492731</v>
      </c>
      <c r="H72" s="12"/>
    </row>
    <row r="73" spans="1:8" x14ac:dyDescent="0.25">
      <c r="A73" s="5" t="s">
        <v>161</v>
      </c>
      <c r="B73" s="12">
        <v>-0.53145857441868583</v>
      </c>
      <c r="C73" s="12">
        <v>-2.6233475352276683</v>
      </c>
      <c r="D73" s="12">
        <v>-0.52898413880722572</v>
      </c>
      <c r="E73" s="12">
        <v>-0.3559141045947784</v>
      </c>
      <c r="F73" s="12">
        <v>-5.5650422710818228</v>
      </c>
      <c r="G73" s="12">
        <v>-1.3576170982373437</v>
      </c>
      <c r="H73" s="12"/>
    </row>
    <row r="74" spans="1:8" x14ac:dyDescent="0.25">
      <c r="A74" s="5" t="s">
        <v>162</v>
      </c>
      <c r="B74" s="12">
        <v>0.56356497702802355</v>
      </c>
      <c r="C74" s="12">
        <v>1.7267262617873833</v>
      </c>
      <c r="D74" s="12">
        <v>2.1326112022885422</v>
      </c>
      <c r="E74" s="12">
        <v>2.1273330924040046</v>
      </c>
      <c r="F74" s="12">
        <v>1.177105990339846</v>
      </c>
      <c r="G74" s="12">
        <v>1.4358195321212841</v>
      </c>
      <c r="H74" s="12"/>
    </row>
    <row r="75" spans="1:8" x14ac:dyDescent="0.25">
      <c r="A75" s="5" t="s">
        <v>163</v>
      </c>
      <c r="B75" s="12">
        <v>4.9905551593037032</v>
      </c>
      <c r="C75" s="12">
        <v>5.5635626247198271</v>
      </c>
      <c r="D75" s="12">
        <v>10.996610913732528</v>
      </c>
      <c r="E75" s="12">
        <v>10.528093149318108</v>
      </c>
      <c r="F75" s="12">
        <v>5.606282025194691</v>
      </c>
      <c r="G75" s="12">
        <v>7.2027185374372609</v>
      </c>
      <c r="H75" s="12"/>
    </row>
    <row r="76" spans="1:8" x14ac:dyDescent="0.25">
      <c r="A76" s="5" t="s">
        <v>164</v>
      </c>
      <c r="B76" s="12">
        <v>-1.3525912347536868</v>
      </c>
      <c r="C76" s="12">
        <v>-1.9402901634655818</v>
      </c>
      <c r="D76" s="12">
        <v>-1.9326247926002162</v>
      </c>
      <c r="E76" s="12">
        <v>-1.5990152596480491</v>
      </c>
      <c r="F76" s="12">
        <v>1.5236924148689337</v>
      </c>
      <c r="G76" s="12">
        <v>-1.494703699987217</v>
      </c>
      <c r="H76" s="12"/>
    </row>
    <row r="77" spans="1:8" x14ac:dyDescent="0.25">
      <c r="A77" s="5" t="s">
        <v>165</v>
      </c>
      <c r="B77" s="12">
        <v>5.0879825454000489</v>
      </c>
      <c r="C77" s="12">
        <v>5.8149617519479717</v>
      </c>
      <c r="D77" s="12">
        <v>4.3495368813039681</v>
      </c>
      <c r="E77" s="12">
        <v>9.9693884781844329</v>
      </c>
      <c r="F77" s="12">
        <v>11.06036966654097</v>
      </c>
      <c r="G77" s="12">
        <v>6.1137388080349595</v>
      </c>
      <c r="H77" s="12"/>
    </row>
    <row r="78" spans="1:8" x14ac:dyDescent="0.25">
      <c r="A78" s="5" t="s">
        <v>166</v>
      </c>
      <c r="B78" s="12">
        <v>1.8421592466536834</v>
      </c>
      <c r="C78" s="12">
        <v>2.5289073767851793</v>
      </c>
      <c r="D78" s="12">
        <v>0.46297920656347724</v>
      </c>
      <c r="E78" s="12">
        <v>-0.4290513740590477</v>
      </c>
      <c r="F78" s="12">
        <v>1.4919967296269712</v>
      </c>
      <c r="G78" s="12">
        <v>1.3704932470710651</v>
      </c>
      <c r="H78" s="12"/>
    </row>
    <row r="79" spans="1:8" x14ac:dyDescent="0.25">
      <c r="A79" s="5" t="s">
        <v>167</v>
      </c>
      <c r="B79" s="12">
        <v>1.612301070215854</v>
      </c>
      <c r="C79" s="12">
        <v>2.9015487866837346</v>
      </c>
      <c r="D79" s="12">
        <v>1.8007227855213592</v>
      </c>
      <c r="E79" s="12">
        <v>7.5068331676142863</v>
      </c>
      <c r="F79" s="12">
        <v>0.58922367495740147</v>
      </c>
      <c r="G79" s="12">
        <v>2.7116015380438583</v>
      </c>
      <c r="H79" s="12"/>
    </row>
    <row r="80" spans="1:8" x14ac:dyDescent="0.25">
      <c r="A80" s="5" t="s">
        <v>168</v>
      </c>
      <c r="B80" s="12">
        <v>11.835574652242485</v>
      </c>
      <c r="C80" s="12">
        <v>10.200954184716492</v>
      </c>
      <c r="D80" s="12">
        <v>10.16941448592998</v>
      </c>
      <c r="E80" s="12">
        <v>8.4088744500989954</v>
      </c>
      <c r="F80" s="12">
        <v>12.568341173048644</v>
      </c>
      <c r="G80" s="12">
        <v>10.621410735876379</v>
      </c>
      <c r="H80" s="12"/>
    </row>
    <row r="81" spans="1:8" x14ac:dyDescent="0.25">
      <c r="A81" s="5" t="s">
        <v>169</v>
      </c>
      <c r="B81" s="12">
        <v>9.3844844331365884</v>
      </c>
      <c r="C81" s="12">
        <v>7.5402683925373735</v>
      </c>
      <c r="D81" s="12">
        <v>13.81157421844876</v>
      </c>
      <c r="E81" s="12">
        <v>18.411122115413928</v>
      </c>
      <c r="F81" s="12">
        <v>12.94504537838754</v>
      </c>
      <c r="G81" s="12">
        <v>11.364929387067535</v>
      </c>
      <c r="H81" s="12"/>
    </row>
    <row r="82" spans="1:8" x14ac:dyDescent="0.25">
      <c r="A82" s="5" t="s">
        <v>78</v>
      </c>
      <c r="B82" s="12">
        <v>3.0224498865349703</v>
      </c>
      <c r="C82" s="12">
        <v>1.1987824933340516</v>
      </c>
      <c r="D82" s="12">
        <v>0.86638003158069055</v>
      </c>
      <c r="E82" s="12">
        <v>-0.60980512197840397</v>
      </c>
      <c r="F82" s="12">
        <v>6.4729597588193188</v>
      </c>
      <c r="G82" s="12">
        <v>1.7877952481807582</v>
      </c>
      <c r="H82" s="12"/>
    </row>
    <row r="83" spans="1:8" x14ac:dyDescent="0.25">
      <c r="A83" s="5" t="s">
        <v>170</v>
      </c>
      <c r="B83" s="12">
        <v>5.5323052319096808</v>
      </c>
      <c r="C83" s="12">
        <v>3.9965879981296872</v>
      </c>
      <c r="D83" s="12">
        <v>2.1693429077224997</v>
      </c>
      <c r="E83" s="12">
        <v>2.3287308721120294</v>
      </c>
      <c r="F83" s="12">
        <v>3.7860261924582903</v>
      </c>
      <c r="G83" s="12">
        <v>3.8452872892192937</v>
      </c>
      <c r="H83" s="12"/>
    </row>
    <row r="84" spans="1:8" x14ac:dyDescent="0.25">
      <c r="A84" s="5" t="s">
        <v>79</v>
      </c>
      <c r="B84" s="12">
        <v>2.3254041605425564</v>
      </c>
      <c r="C84" s="12">
        <v>5.2691840613704137</v>
      </c>
      <c r="D84" s="12">
        <v>6.8779852283240652</v>
      </c>
      <c r="E84" s="12">
        <v>6.8384705284294061</v>
      </c>
      <c r="F84" s="12">
        <v>4.7275393681811746</v>
      </c>
      <c r="G84" s="12">
        <v>4.8199913480321825</v>
      </c>
      <c r="H84" s="12"/>
    </row>
    <row r="85" spans="1:8" x14ac:dyDescent="0.25">
      <c r="A85" s="5" t="s">
        <v>155</v>
      </c>
      <c r="B85" s="12">
        <v>2.0956400340157222</v>
      </c>
      <c r="C85" s="12">
        <v>0.14019303420517759</v>
      </c>
      <c r="D85" s="12">
        <v>7.9402855372948458E-2</v>
      </c>
      <c r="E85" s="12">
        <v>-2.5878235085702257</v>
      </c>
      <c r="F85" s="12">
        <v>-2.2525597874722219</v>
      </c>
      <c r="G85" s="12">
        <v>0.20895735824847622</v>
      </c>
      <c r="H85" s="12"/>
    </row>
    <row r="86" spans="1:8" x14ac:dyDescent="0.25">
      <c r="A86" s="5" t="s">
        <v>158</v>
      </c>
      <c r="B86" s="12">
        <v>2.3775199345464157</v>
      </c>
      <c r="C86" s="12">
        <v>-0.40113845395028658</v>
      </c>
      <c r="D86" s="12">
        <v>0.36987033524942742</v>
      </c>
      <c r="E86" s="12">
        <v>-0.25451912425798529</v>
      </c>
      <c r="F86" s="12">
        <v>-1.2515473921435645</v>
      </c>
      <c r="G86" s="12">
        <v>0.65757038317585748</v>
      </c>
      <c r="H86" s="12"/>
    </row>
    <row r="87" spans="1:8" x14ac:dyDescent="0.25">
      <c r="A87" s="5" t="s">
        <v>171</v>
      </c>
      <c r="B87" s="12">
        <v>1.6166566463947918</v>
      </c>
      <c r="C87" s="12">
        <v>2.5919315943284906</v>
      </c>
      <c r="D87" s="12">
        <v>4.462156374119771E-2</v>
      </c>
      <c r="E87" s="12">
        <v>5.4096957333821454</v>
      </c>
      <c r="F87" s="12">
        <v>5.9026340666580124</v>
      </c>
      <c r="G87" s="12">
        <v>2.3090190345885007</v>
      </c>
      <c r="H87" s="12"/>
    </row>
    <row r="88" spans="1:8" x14ac:dyDescent="0.25">
      <c r="A88" s="5" t="s">
        <v>173</v>
      </c>
      <c r="B88" s="12">
        <v>-0.31515496271080506</v>
      </c>
      <c r="C88" s="12">
        <v>-2.1479813777301104</v>
      </c>
      <c r="D88" s="12">
        <v>2.2995958230963036</v>
      </c>
      <c r="E88" s="12">
        <v>-1.5020325957025505E-2</v>
      </c>
      <c r="F88" s="12">
        <v>-2.8143620921382628</v>
      </c>
      <c r="G88" s="12">
        <v>-0.31497631753772654</v>
      </c>
      <c r="H88" s="12"/>
    </row>
    <row r="89" spans="1:8" x14ac:dyDescent="0.25">
      <c r="A89" s="5" t="s">
        <v>175</v>
      </c>
      <c r="B89" s="12">
        <v>-4.0811890774020716</v>
      </c>
      <c r="C89" s="12">
        <v>-3.0568651960374433</v>
      </c>
      <c r="D89" s="12">
        <v>-5.4570573687906316</v>
      </c>
      <c r="E89" s="12">
        <v>-5.4225274125569349</v>
      </c>
      <c r="F89" s="12">
        <v>2.1158740448689111</v>
      </c>
      <c r="G89" s="12">
        <v>-3.9371633477224188</v>
      </c>
      <c r="H89" s="12"/>
    </row>
    <row r="90" spans="1:8" x14ac:dyDescent="0.25">
      <c r="A90" s="11" t="s">
        <v>188</v>
      </c>
      <c r="B90" s="12">
        <v>2.1296439669324232</v>
      </c>
      <c r="C90" s="12">
        <v>2.2549065013151277</v>
      </c>
      <c r="D90" s="12">
        <v>-1.6587596717192084</v>
      </c>
      <c r="E90" s="12">
        <v>2.1337477014042157</v>
      </c>
      <c r="F90" s="12">
        <v>-6.3377922768283028</v>
      </c>
      <c r="G90" s="12">
        <v>0.75765424766942058</v>
      </c>
      <c r="H90" s="12"/>
    </row>
    <row r="91" spans="1:8" x14ac:dyDescent="0.25">
      <c r="A91" s="11" t="s">
        <v>190</v>
      </c>
      <c r="B91" s="12">
        <v>-2.4095451103263432</v>
      </c>
      <c r="C91" s="12">
        <v>0.1632166281642374</v>
      </c>
      <c r="D91" s="12">
        <v>-0.90034420910506552</v>
      </c>
      <c r="E91" s="12">
        <v>1.7731675815194099</v>
      </c>
      <c r="F91" s="12">
        <v>6.4187959431985613</v>
      </c>
      <c r="G91" s="12">
        <v>-0.30495902683006315</v>
      </c>
      <c r="H91" s="12"/>
    </row>
    <row r="92" spans="1:8" x14ac:dyDescent="0.25">
      <c r="A92" s="11" t="s">
        <v>192</v>
      </c>
      <c r="B92" s="12">
        <v>5.7994955818545701</v>
      </c>
      <c r="C92" s="12">
        <v>6.1836417101649337</v>
      </c>
      <c r="D92" s="12">
        <v>6.8830279483302874</v>
      </c>
      <c r="E92" s="12">
        <v>2.4597483583139699</v>
      </c>
      <c r="F92" s="12">
        <v>3.0669877859064081</v>
      </c>
      <c r="G92" s="12">
        <v>5.442408578054553</v>
      </c>
      <c r="H92" s="12"/>
    </row>
    <row r="93" spans="1:8" x14ac:dyDescent="0.25">
      <c r="A93" s="11" t="s">
        <v>194</v>
      </c>
      <c r="B93" s="12">
        <v>0.81452579578118722</v>
      </c>
      <c r="C93" s="12">
        <v>0.46447137961472584</v>
      </c>
      <c r="D93" s="12">
        <v>2.7033920697782765</v>
      </c>
      <c r="E93" s="12">
        <v>0.22480242925206348</v>
      </c>
      <c r="F93" s="12">
        <v>1.4018661778200805</v>
      </c>
      <c r="G93" s="12">
        <v>1.0866474076262413</v>
      </c>
      <c r="H93" s="12"/>
    </row>
    <row r="94" spans="1:8" x14ac:dyDescent="0.25">
      <c r="A94" s="11" t="s">
        <v>235</v>
      </c>
      <c r="B94" s="12">
        <v>-1.160416472293826E-2</v>
      </c>
      <c r="C94" s="12">
        <v>3.1578771005192005E-2</v>
      </c>
      <c r="D94" s="12">
        <v>0.87052103571580264</v>
      </c>
      <c r="E94" s="12">
        <v>8.790198119219883E-3</v>
      </c>
      <c r="F94" s="12">
        <v>-1.0781419056032731</v>
      </c>
      <c r="G94" s="12">
        <v>0.12150662840676031</v>
      </c>
      <c r="H94" s="12"/>
    </row>
    <row r="95" spans="1:8" x14ac:dyDescent="0.25">
      <c r="A95" s="11" t="s">
        <v>237</v>
      </c>
      <c r="B95" s="12">
        <v>-3.0666484216883059</v>
      </c>
      <c r="C95" s="12">
        <v>-0.651637189715913</v>
      </c>
      <c r="D95" s="12">
        <v>-1.6393413888020256</v>
      </c>
      <c r="E95" s="12">
        <v>-3.1664251056014932</v>
      </c>
      <c r="F95" s="12">
        <v>0.83145694559314287</v>
      </c>
      <c r="G95" s="12">
        <v>-1.9285554084384562</v>
      </c>
      <c r="H95" s="12"/>
    </row>
    <row r="96" spans="1:8" x14ac:dyDescent="0.25">
      <c r="A96" s="11" t="s">
        <v>239</v>
      </c>
      <c r="B96" s="12">
        <v>-4.2208382056096427</v>
      </c>
      <c r="C96" s="12">
        <v>-4.7760407489346184</v>
      </c>
      <c r="D96" s="12">
        <v>-7.0338776668133889</v>
      </c>
      <c r="E96" s="12">
        <v>-5.1545350154105662</v>
      </c>
      <c r="F96" s="12">
        <v>-7.5080282621740153</v>
      </c>
      <c r="G96" s="12">
        <v>-5.3258597378117871</v>
      </c>
      <c r="H96" s="12"/>
    </row>
    <row r="97" spans="1:8" x14ac:dyDescent="0.25">
      <c r="A97" s="11" t="s">
        <v>241</v>
      </c>
      <c r="B97" s="12">
        <v>4.1289285395262132</v>
      </c>
      <c r="C97" s="12">
        <v>3.1036798318758962</v>
      </c>
      <c r="D97" s="12">
        <v>2.1270348740849125</v>
      </c>
      <c r="E97" s="12">
        <v>0.85253751886247664</v>
      </c>
      <c r="F97" s="12">
        <v>-1.4260722819702323</v>
      </c>
      <c r="G97" s="12">
        <v>2.6190778515006832</v>
      </c>
      <c r="H97" s="12"/>
    </row>
    <row r="98" spans="1:8" x14ac:dyDescent="0.25">
      <c r="A98" s="11" t="s">
        <v>243</v>
      </c>
      <c r="B98" s="12">
        <v>2.1648796175090701</v>
      </c>
      <c r="C98" s="12">
        <v>0.16813631136590632</v>
      </c>
      <c r="D98" s="12">
        <v>-1.7500561254367761</v>
      </c>
      <c r="E98" s="12">
        <v>-0.3850140909783567</v>
      </c>
      <c r="F98" s="12">
        <v>-2.6720443001389786</v>
      </c>
      <c r="G98" s="12">
        <v>0.17469806552975786</v>
      </c>
      <c r="H98" s="12"/>
    </row>
    <row r="99" spans="1:8" x14ac:dyDescent="0.25">
      <c r="A99" s="11" t="s">
        <v>245</v>
      </c>
      <c r="B99" s="12">
        <v>-18.951149327778257</v>
      </c>
      <c r="C99" s="12">
        <v>-9.4602200427063217</v>
      </c>
      <c r="D99" s="12">
        <v>-1.9638147994885971</v>
      </c>
      <c r="E99" s="12">
        <v>-11.02793481851894</v>
      </c>
      <c r="F99" s="12">
        <v>-12.950948133688826</v>
      </c>
      <c r="G99" s="12">
        <v>-11.584710671929662</v>
      </c>
      <c r="H99" s="12"/>
    </row>
    <row r="100" spans="1:8" x14ac:dyDescent="0.25">
      <c r="A100" s="11" t="s">
        <v>247</v>
      </c>
      <c r="B100" s="12">
        <v>-7.6977608498180832</v>
      </c>
      <c r="C100" s="12">
        <v>-8.7247316093075717</v>
      </c>
      <c r="D100" s="12">
        <v>-20.648278674421995</v>
      </c>
      <c r="E100" s="12">
        <v>-17.831141615425889</v>
      </c>
      <c r="F100" s="12">
        <v>-16.388392810158884</v>
      </c>
      <c r="G100" s="12">
        <v>-12.894997984231502</v>
      </c>
      <c r="H100" s="12"/>
    </row>
    <row r="101" spans="1:8" x14ac:dyDescent="0.25">
      <c r="A101" s="11" t="s">
        <v>249</v>
      </c>
      <c r="B101" s="12">
        <v>21.938400621956141</v>
      </c>
      <c r="C101" s="12">
        <v>15.979788901246019</v>
      </c>
      <c r="D101" s="12">
        <v>15.315848439228086</v>
      </c>
      <c r="E101" s="12">
        <v>28.216073282858794</v>
      </c>
      <c r="F101" s="12">
        <v>23.479860602617205</v>
      </c>
      <c r="G101" s="12">
        <v>19.859993718548502</v>
      </c>
      <c r="H101" s="12"/>
    </row>
    <row r="102" spans="1:8" x14ac:dyDescent="0.25">
      <c r="A102" s="11" t="s">
        <v>251</v>
      </c>
      <c r="B102" s="12">
        <v>10.403864330442257</v>
      </c>
      <c r="C102" s="12">
        <v>8.1408728702424362</v>
      </c>
      <c r="D102" s="12">
        <v>12.818415361058419</v>
      </c>
      <c r="E102" s="12">
        <v>8.6971630704658835</v>
      </c>
      <c r="F102" s="12">
        <v>11.863989734517192</v>
      </c>
      <c r="G102" s="12">
        <v>10.165301094434433</v>
      </c>
      <c r="H102" s="12"/>
    </row>
    <row r="103" spans="1:8" x14ac:dyDescent="0.25">
      <c r="A103" s="11" t="s">
        <v>253</v>
      </c>
      <c r="B103" s="12">
        <v>6.6537069126642105</v>
      </c>
      <c r="C103" s="12">
        <v>7.368173182646669</v>
      </c>
      <c r="D103" s="12">
        <v>5.4716759537159678</v>
      </c>
      <c r="E103" s="12">
        <v>6.4653400756568029</v>
      </c>
      <c r="F103" s="12">
        <v>8.6181481899290091</v>
      </c>
      <c r="G103" s="12">
        <v>6.681445775334419</v>
      </c>
      <c r="H103" s="12"/>
    </row>
    <row r="104" spans="1:8" ht="13.5" customHeight="1" x14ac:dyDescent="0.25">
      <c r="A104" s="11" t="s">
        <v>255</v>
      </c>
      <c r="B104" s="12">
        <v>1.4611764156634321</v>
      </c>
      <c r="C104" s="12">
        <v>1.3171291350976584</v>
      </c>
      <c r="D104" s="12">
        <v>2.1208867793856658</v>
      </c>
      <c r="E104" s="12">
        <v>1.4781736621519941</v>
      </c>
      <c r="F104" s="12">
        <v>4.159458342928354</v>
      </c>
      <c r="G104" s="12">
        <v>1.7310918069440111</v>
      </c>
    </row>
    <row r="105" spans="1:8" ht="13.5" customHeight="1" x14ac:dyDescent="0.25">
      <c r="A105" s="11" t="s">
        <v>257</v>
      </c>
      <c r="B105" s="9">
        <v>-0.19985490300585357</v>
      </c>
      <c r="C105" s="9">
        <v>-2.5338784247448216</v>
      </c>
      <c r="D105" s="9">
        <v>3.0419381959064404</v>
      </c>
      <c r="E105" s="9">
        <v>-3.4005576769648154</v>
      </c>
      <c r="F105" s="9">
        <v>-4.8175912321583736</v>
      </c>
      <c r="G105" s="9">
        <v>-0.84980992515025011</v>
      </c>
    </row>
    <row r="106" spans="1:8" ht="13.5" customHeight="1" x14ac:dyDescent="0.25">
      <c r="A106" s="11" t="s">
        <v>259</v>
      </c>
      <c r="B106" s="9">
        <v>-3.5168552760948555</v>
      </c>
      <c r="C106" s="9">
        <v>-3.3545610516244557</v>
      </c>
      <c r="D106" s="9">
        <v>-5.0719585882512144</v>
      </c>
      <c r="E106" s="9">
        <v>-1.264533624546579</v>
      </c>
      <c r="F106" s="9">
        <v>-1.9935943525720683</v>
      </c>
      <c r="G106" s="9">
        <v>-3.4183464855135561</v>
      </c>
      <c r="H106" s="56"/>
    </row>
    <row r="107" spans="1:8" ht="13.5" customHeight="1" x14ac:dyDescent="0.25">
      <c r="A107" s="11" t="s">
        <v>263</v>
      </c>
      <c r="B107" s="9">
        <v>4.807618363357542</v>
      </c>
      <c r="C107" s="9">
        <v>4.246106743110194</v>
      </c>
      <c r="D107" s="9">
        <v>4.5644145174010706</v>
      </c>
      <c r="E107" s="9">
        <v>7.8239971716365266</v>
      </c>
      <c r="F107" s="9">
        <v>3.1811236399321587</v>
      </c>
      <c r="G107" s="9">
        <v>4.9258984219991877</v>
      </c>
      <c r="H107" s="56"/>
    </row>
    <row r="108" spans="1:8" x14ac:dyDescent="0.25">
      <c r="A108" s="72"/>
      <c r="B108" s="72"/>
      <c r="C108" s="72"/>
      <c r="D108" s="72"/>
      <c r="E108" s="72"/>
      <c r="F108" s="72"/>
      <c r="G108" s="72"/>
    </row>
    <row r="110" spans="1:8" x14ac:dyDescent="0.25">
      <c r="A110" s="5" t="s">
        <v>229</v>
      </c>
    </row>
    <row r="111" spans="1:8" x14ac:dyDescent="0.25">
      <c r="A111" s="5"/>
    </row>
  </sheetData>
  <mergeCells count="1">
    <mergeCell ref="B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8"/>
  <sheetViews>
    <sheetView zoomScaleNormal="120" workbookViewId="0">
      <selection activeCell="H1" sqref="H1"/>
    </sheetView>
  </sheetViews>
  <sheetFormatPr defaultRowHeight="13.2" x14ac:dyDescent="0.25"/>
  <cols>
    <col min="1" max="2" width="22.5546875" customWidth="1"/>
  </cols>
  <sheetData>
    <row r="1" spans="1:7" ht="57" customHeight="1" x14ac:dyDescent="0.3">
      <c r="A1" s="95" t="s">
        <v>262</v>
      </c>
      <c r="B1" s="95"/>
    </row>
    <row r="2" spans="1:7" x14ac:dyDescent="0.25">
      <c r="A2" s="73"/>
      <c r="B2" s="74"/>
    </row>
    <row r="3" spans="1:7" ht="20.399999999999999" x14ac:dyDescent="0.25">
      <c r="A3" s="75" t="s">
        <v>226</v>
      </c>
      <c r="B3" s="76" t="s">
        <v>227</v>
      </c>
    </row>
    <row r="4" spans="1:7" ht="9" customHeight="1" x14ac:dyDescent="0.25">
      <c r="A4" s="77"/>
      <c r="B4" s="78"/>
    </row>
    <row r="5" spans="1:7" x14ac:dyDescent="0.25">
      <c r="B5" s="79" t="s">
        <v>201</v>
      </c>
    </row>
    <row r="6" spans="1:7" x14ac:dyDescent="0.25">
      <c r="A6" s="68" t="s">
        <v>202</v>
      </c>
      <c r="B6" s="10">
        <v>8342</v>
      </c>
    </row>
    <row r="7" spans="1:7" x14ac:dyDescent="0.25">
      <c r="A7" s="68" t="s">
        <v>203</v>
      </c>
      <c r="B7" s="10">
        <v>251</v>
      </c>
    </row>
    <row r="8" spans="1:7" x14ac:dyDescent="0.25">
      <c r="A8" s="68" t="s">
        <v>204</v>
      </c>
      <c r="B8" s="10">
        <v>3502</v>
      </c>
    </row>
    <row r="9" spans="1:7" x14ac:dyDescent="0.25">
      <c r="A9" s="68" t="s">
        <v>205</v>
      </c>
      <c r="B9" s="10">
        <v>24139</v>
      </c>
    </row>
    <row r="10" spans="1:7" s="80" customFormat="1" x14ac:dyDescent="0.25">
      <c r="A10" s="68" t="s">
        <v>206</v>
      </c>
      <c r="B10" s="10">
        <f>B11+B12</f>
        <v>2005</v>
      </c>
      <c r="E10"/>
      <c r="F10"/>
      <c r="G10"/>
    </row>
    <row r="11" spans="1:7" s="70" customFormat="1" x14ac:dyDescent="0.25">
      <c r="A11" s="69" t="s">
        <v>207</v>
      </c>
      <c r="B11" s="10">
        <v>724</v>
      </c>
      <c r="E11"/>
      <c r="F11"/>
      <c r="G11"/>
    </row>
    <row r="12" spans="1:7" s="70" customFormat="1" x14ac:dyDescent="0.25">
      <c r="A12" s="69" t="s">
        <v>208</v>
      </c>
      <c r="B12" s="10">
        <v>1281</v>
      </c>
      <c r="E12"/>
      <c r="F12"/>
      <c r="G12"/>
    </row>
    <row r="13" spans="1:7" x14ac:dyDescent="0.25">
      <c r="A13" s="68" t="s">
        <v>209</v>
      </c>
      <c r="B13" s="10">
        <v>10077</v>
      </c>
    </row>
    <row r="14" spans="1:7" x14ac:dyDescent="0.25">
      <c r="A14" s="68" t="s">
        <v>210</v>
      </c>
      <c r="B14" s="10">
        <v>3253</v>
      </c>
    </row>
    <row r="15" spans="1:7" x14ac:dyDescent="0.25">
      <c r="A15" s="68" t="s">
        <v>211</v>
      </c>
      <c r="B15" s="10">
        <v>9810</v>
      </c>
    </row>
    <row r="16" spans="1:7" x14ac:dyDescent="0.25">
      <c r="A16" s="68" t="s">
        <v>212</v>
      </c>
      <c r="B16" s="10">
        <v>7782</v>
      </c>
    </row>
    <row r="17" spans="1:2" x14ac:dyDescent="0.25">
      <c r="A17" s="68" t="s">
        <v>213</v>
      </c>
      <c r="B17" s="10">
        <v>1390</v>
      </c>
    </row>
    <row r="18" spans="1:2" x14ac:dyDescent="0.25">
      <c r="A18" s="68" t="s">
        <v>214</v>
      </c>
      <c r="B18" s="10">
        <v>2591</v>
      </c>
    </row>
    <row r="19" spans="1:2" x14ac:dyDescent="0.25">
      <c r="A19" s="68" t="s">
        <v>215</v>
      </c>
      <c r="B19" s="10">
        <v>11293</v>
      </c>
    </row>
    <row r="20" spans="1:2" x14ac:dyDescent="0.25">
      <c r="A20" s="68" t="s">
        <v>216</v>
      </c>
      <c r="B20" s="10">
        <v>1761</v>
      </c>
    </row>
    <row r="21" spans="1:2" x14ac:dyDescent="0.25">
      <c r="A21" s="68" t="s">
        <v>217</v>
      </c>
      <c r="B21" s="10">
        <v>233</v>
      </c>
    </row>
    <row r="22" spans="1:2" x14ac:dyDescent="0.25">
      <c r="A22" s="68" t="s">
        <v>218</v>
      </c>
      <c r="B22" s="10">
        <v>5595</v>
      </c>
    </row>
    <row r="23" spans="1:2" x14ac:dyDescent="0.25">
      <c r="A23" s="68" t="s">
        <v>219</v>
      </c>
      <c r="B23" s="10">
        <v>6077</v>
      </c>
    </row>
    <row r="24" spans="1:2" x14ac:dyDescent="0.25">
      <c r="A24" s="68" t="s">
        <v>220</v>
      </c>
      <c r="B24" s="10">
        <v>395</v>
      </c>
    </row>
    <row r="25" spans="1:2" x14ac:dyDescent="0.25">
      <c r="A25" s="68" t="s">
        <v>221</v>
      </c>
      <c r="B25" s="10">
        <v>1137</v>
      </c>
    </row>
    <row r="26" spans="1:2" x14ac:dyDescent="0.25">
      <c r="A26" s="68" t="s">
        <v>222</v>
      </c>
      <c r="B26" s="10">
        <v>4582</v>
      </c>
    </row>
    <row r="27" spans="1:2" x14ac:dyDescent="0.25">
      <c r="A27" s="68" t="s">
        <v>223</v>
      </c>
      <c r="B27" s="10">
        <v>2458</v>
      </c>
    </row>
    <row r="28" spans="1:2" ht="9" customHeight="1" x14ac:dyDescent="0.25">
      <c r="A28" s="68"/>
      <c r="B28" s="10"/>
    </row>
    <row r="29" spans="1:2" x14ac:dyDescent="0.25">
      <c r="A29" s="68" t="s">
        <v>2</v>
      </c>
      <c r="B29" s="10">
        <v>36234</v>
      </c>
    </row>
    <row r="30" spans="1:2" x14ac:dyDescent="0.25">
      <c r="A30" s="68" t="s">
        <v>3</v>
      </c>
      <c r="B30" s="10">
        <v>25145</v>
      </c>
    </row>
    <row r="31" spans="1:2" x14ac:dyDescent="0.25">
      <c r="A31" s="68" t="s">
        <v>0</v>
      </c>
      <c r="B31" s="10">
        <v>23056</v>
      </c>
    </row>
    <row r="32" spans="1:2" x14ac:dyDescent="0.25">
      <c r="A32" s="68" t="s">
        <v>4</v>
      </c>
      <c r="B32" s="10">
        <v>15198</v>
      </c>
    </row>
    <row r="33" spans="1:7" x14ac:dyDescent="0.25">
      <c r="A33" s="68" t="s">
        <v>5</v>
      </c>
      <c r="B33" s="10">
        <v>7040</v>
      </c>
    </row>
    <row r="34" spans="1:7" ht="15.75" customHeight="1" x14ac:dyDescent="0.25">
      <c r="A34" s="81" t="s">
        <v>1</v>
      </c>
      <c r="B34" s="87">
        <v>106673</v>
      </c>
    </row>
    <row r="35" spans="1:7" ht="13.5" customHeight="1" x14ac:dyDescent="0.25">
      <c r="A35" s="82"/>
      <c r="B35" s="86"/>
    </row>
    <row r="36" spans="1:7" ht="13.5" customHeight="1" x14ac:dyDescent="0.25">
      <c r="B36" s="57"/>
    </row>
    <row r="37" spans="1:7" ht="13.5" customHeight="1" x14ac:dyDescent="0.25">
      <c r="A37" s="1" t="s">
        <v>224</v>
      </c>
      <c r="B37" s="57"/>
    </row>
    <row r="38" spans="1:7" ht="13.5" customHeight="1" x14ac:dyDescent="0.25">
      <c r="A38" s="68"/>
      <c r="B38" s="57"/>
    </row>
    <row r="39" spans="1:7" s="80" customFormat="1" ht="13.5" customHeight="1" x14ac:dyDescent="0.25">
      <c r="A39" s="68"/>
      <c r="B39" s="57"/>
      <c r="E39"/>
      <c r="F39"/>
      <c r="G39"/>
    </row>
    <row r="40" spans="1:7" s="70" customFormat="1" ht="13.5" customHeight="1" x14ac:dyDescent="0.25">
      <c r="A40" s="68"/>
      <c r="B40" s="57"/>
      <c r="E40"/>
      <c r="F40"/>
      <c r="G40"/>
    </row>
    <row r="41" spans="1:7" s="70" customFormat="1" ht="13.5" customHeight="1" x14ac:dyDescent="0.25">
      <c r="A41" s="68"/>
      <c r="B41" s="57"/>
      <c r="E41"/>
      <c r="F41"/>
      <c r="G41"/>
    </row>
    <row r="42" spans="1:7" ht="13.5" customHeight="1" x14ac:dyDescent="0.25">
      <c r="A42" s="68"/>
      <c r="B42" s="57"/>
    </row>
    <row r="43" spans="1:7" ht="13.5" customHeight="1" x14ac:dyDescent="0.25">
      <c r="A43" s="68"/>
      <c r="B43" s="57"/>
    </row>
    <row r="44" spans="1:7" ht="13.5" customHeight="1" x14ac:dyDescent="0.25">
      <c r="A44" s="68"/>
      <c r="B44" s="57"/>
    </row>
    <row r="45" spans="1:7" ht="13.5" customHeight="1" x14ac:dyDescent="0.25">
      <c r="A45" s="68"/>
      <c r="B45" s="57"/>
    </row>
    <row r="46" spans="1:7" ht="13.5" customHeight="1" x14ac:dyDescent="0.25">
      <c r="A46" s="68"/>
      <c r="B46" s="57"/>
    </row>
    <row r="47" spans="1:7" ht="13.5" customHeight="1" x14ac:dyDescent="0.25">
      <c r="A47" s="68"/>
      <c r="B47" s="57"/>
    </row>
    <row r="48" spans="1:7" ht="13.5" customHeight="1" x14ac:dyDescent="0.25">
      <c r="A48" s="68"/>
      <c r="B48" s="57"/>
    </row>
    <row r="49" spans="1:2" ht="13.5" customHeight="1" x14ac:dyDescent="0.25">
      <c r="A49" s="68"/>
      <c r="B49" s="57"/>
    </row>
    <row r="50" spans="1:2" ht="13.5" customHeight="1" x14ac:dyDescent="0.25">
      <c r="A50" s="68"/>
      <c r="B50" s="57"/>
    </row>
    <row r="51" spans="1:2" ht="13.5" customHeight="1" x14ac:dyDescent="0.25">
      <c r="A51" s="68"/>
      <c r="B51" s="57"/>
    </row>
    <row r="52" spans="1:2" ht="13.5" customHeight="1" x14ac:dyDescent="0.25">
      <c r="A52" s="68"/>
      <c r="B52" s="57"/>
    </row>
    <row r="53" spans="1:2" ht="13.5" customHeight="1" x14ac:dyDescent="0.25">
      <c r="A53" s="68"/>
      <c r="B53" s="57"/>
    </row>
    <row r="54" spans="1:2" ht="13.5" customHeight="1" x14ac:dyDescent="0.25">
      <c r="A54" s="68"/>
      <c r="B54" s="57"/>
    </row>
    <row r="55" spans="1:2" x14ac:dyDescent="0.25">
      <c r="A55" s="68"/>
      <c r="B55" s="57"/>
    </row>
    <row r="56" spans="1:2" x14ac:dyDescent="0.25">
      <c r="A56" s="68"/>
      <c r="B56" s="57"/>
    </row>
    <row r="57" spans="1:2" x14ac:dyDescent="0.25">
      <c r="A57" s="68"/>
      <c r="B57" s="57"/>
    </row>
    <row r="58" spans="1:2" x14ac:dyDescent="0.25">
      <c r="A58" s="68"/>
      <c r="B58" s="57"/>
    </row>
    <row r="59" spans="1:2" ht="9" customHeight="1" x14ac:dyDescent="0.25">
      <c r="A59" s="71"/>
      <c r="B59" s="57"/>
    </row>
    <row r="60" spans="1:2" x14ac:dyDescent="0.25">
      <c r="B60" s="57"/>
    </row>
    <row r="61" spans="1:2" x14ac:dyDescent="0.25">
      <c r="A61" s="68"/>
      <c r="B61" s="57"/>
    </row>
    <row r="62" spans="1:2" x14ac:dyDescent="0.25">
      <c r="A62" s="68"/>
      <c r="B62" s="57"/>
    </row>
    <row r="63" spans="1:2" x14ac:dyDescent="0.25">
      <c r="A63" s="68"/>
      <c r="B63" s="57"/>
    </row>
    <row r="64" spans="1:2" x14ac:dyDescent="0.25">
      <c r="A64" s="68"/>
      <c r="B64" s="57"/>
    </row>
    <row r="65" spans="1:2" x14ac:dyDescent="0.25">
      <c r="A65" s="68"/>
      <c r="B65" s="57"/>
    </row>
    <row r="66" spans="1:2" x14ac:dyDescent="0.25">
      <c r="A66" s="69"/>
      <c r="B66" s="57"/>
    </row>
    <row r="67" spans="1:2" x14ac:dyDescent="0.25">
      <c r="A67" s="69"/>
      <c r="B67" s="57"/>
    </row>
    <row r="68" spans="1:2" x14ac:dyDescent="0.25">
      <c r="A68" s="68"/>
      <c r="B68" s="57"/>
    </row>
    <row r="69" spans="1:2" x14ac:dyDescent="0.25">
      <c r="A69" s="68"/>
      <c r="B69" s="57"/>
    </row>
    <row r="70" spans="1:2" x14ac:dyDescent="0.25">
      <c r="A70" s="68"/>
      <c r="B70" s="57"/>
    </row>
    <row r="71" spans="1:2" x14ac:dyDescent="0.25">
      <c r="A71" s="68"/>
      <c r="B71" s="57"/>
    </row>
    <row r="72" spans="1:2" x14ac:dyDescent="0.25">
      <c r="A72" s="68"/>
      <c r="B72" s="57"/>
    </row>
    <row r="73" spans="1:2" x14ac:dyDescent="0.25">
      <c r="A73" s="68"/>
      <c r="B73" s="57"/>
    </row>
    <row r="74" spans="1:2" x14ac:dyDescent="0.25">
      <c r="A74" s="68"/>
      <c r="B74" s="57"/>
    </row>
    <row r="75" spans="1:2" x14ac:dyDescent="0.25">
      <c r="A75" s="68"/>
      <c r="B75" s="57"/>
    </row>
    <row r="76" spans="1:2" x14ac:dyDescent="0.25">
      <c r="A76" s="68"/>
      <c r="B76" s="57"/>
    </row>
    <row r="77" spans="1:2" x14ac:dyDescent="0.25">
      <c r="A77" s="68"/>
      <c r="B77" s="57"/>
    </row>
    <row r="78" spans="1:2" x14ac:dyDescent="0.25">
      <c r="A78" s="68"/>
      <c r="B78" s="57"/>
    </row>
    <row r="79" spans="1:2" x14ac:dyDescent="0.25">
      <c r="A79" s="68"/>
      <c r="B79" s="57"/>
    </row>
    <row r="80" spans="1:2" x14ac:dyDescent="0.25">
      <c r="A80" s="68"/>
      <c r="B80" s="57"/>
    </row>
    <row r="81" spans="1:2" x14ac:dyDescent="0.25">
      <c r="A81" s="68"/>
      <c r="B81" s="57"/>
    </row>
    <row r="82" spans="1:2" x14ac:dyDescent="0.25">
      <c r="A82" s="68"/>
      <c r="B82" s="57"/>
    </row>
    <row r="83" spans="1:2" x14ac:dyDescent="0.25">
      <c r="A83" s="68"/>
      <c r="B83" s="57"/>
    </row>
    <row r="84" spans="1:2" x14ac:dyDescent="0.25">
      <c r="A84" s="68"/>
      <c r="B84" s="57"/>
    </row>
    <row r="85" spans="1:2" x14ac:dyDescent="0.25">
      <c r="A85" s="68"/>
      <c r="B85" s="57"/>
    </row>
    <row r="86" spans="1:2" x14ac:dyDescent="0.25">
      <c r="A86" s="68"/>
      <c r="B86" s="57"/>
    </row>
    <row r="87" spans="1:2" x14ac:dyDescent="0.25">
      <c r="A87" s="68"/>
      <c r="B87" s="57"/>
    </row>
    <row r="88" spans="1:2" x14ac:dyDescent="0.25">
      <c r="A88" s="68"/>
      <c r="B88" s="57"/>
    </row>
    <row r="155" ht="9" customHeight="1" x14ac:dyDescent="0.25"/>
    <row r="162" spans="3:3" ht="9" customHeight="1" x14ac:dyDescent="0.25">
      <c r="C162" s="56"/>
    </row>
    <row r="188" spans="1:7" s="56" customFormat="1" x14ac:dyDescent="0.25">
      <c r="A188"/>
      <c r="B188"/>
      <c r="E188"/>
      <c r="F188"/>
      <c r="G188"/>
    </row>
  </sheetData>
  <mergeCells count="1">
    <mergeCell ref="A1:B1"/>
  </mergeCells>
  <pageMargins left="0.75" right="0.17" top="0.44" bottom="0.44" header="0.32" footer="0.2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Q117"/>
  <sheetViews>
    <sheetView zoomScale="106" zoomScaleNormal="106" workbookViewId="0">
      <selection activeCell="J1" sqref="J1"/>
    </sheetView>
  </sheetViews>
  <sheetFormatPr defaultColWidth="9.109375" defaultRowHeight="13.2" x14ac:dyDescent="0.25"/>
  <cols>
    <col min="1" max="1" width="10.109375" style="2" customWidth="1"/>
    <col min="2" max="6" width="9.109375" style="2"/>
    <col min="7" max="7" width="11.88671875" style="3" customWidth="1"/>
    <col min="8" max="8" width="9.109375" style="3" customWidth="1"/>
    <col min="9" max="9" width="12.5546875" style="2" bestFit="1" customWidth="1"/>
    <col min="10" max="16384" width="9.109375" style="2"/>
  </cols>
  <sheetData>
    <row r="1" spans="1:12" ht="15.75" customHeight="1" x14ac:dyDescent="0.3">
      <c r="A1" s="22" t="s">
        <v>6</v>
      </c>
      <c r="J1" s="3"/>
    </row>
    <row r="2" spans="1:12" ht="15.75" customHeight="1" x14ac:dyDescent="0.3">
      <c r="A2" s="22" t="s">
        <v>264</v>
      </c>
    </row>
    <row r="3" spans="1:12" ht="6" customHeight="1" x14ac:dyDescent="0.25"/>
    <row r="4" spans="1:12" x14ac:dyDescent="0.25">
      <c r="A4" s="21" t="s">
        <v>7</v>
      </c>
      <c r="B4" s="96" t="s">
        <v>8</v>
      </c>
      <c r="C4" s="96"/>
      <c r="D4" s="96"/>
      <c r="E4" s="96"/>
      <c r="F4" s="96"/>
      <c r="G4" s="96"/>
      <c r="H4" s="97" t="s">
        <v>9</v>
      </c>
    </row>
    <row r="5" spans="1:12" x14ac:dyDescent="0.25">
      <c r="A5" s="20" t="s">
        <v>10</v>
      </c>
      <c r="B5" s="19" t="s">
        <v>2</v>
      </c>
      <c r="C5" s="19" t="s">
        <v>3</v>
      </c>
      <c r="D5" s="19" t="s">
        <v>0</v>
      </c>
      <c r="E5" s="19" t="s">
        <v>4</v>
      </c>
      <c r="F5" s="19" t="s">
        <v>5</v>
      </c>
      <c r="G5" s="19" t="s">
        <v>1</v>
      </c>
      <c r="H5" s="98"/>
    </row>
    <row r="6" spans="1:12" ht="6" customHeight="1" x14ac:dyDescent="0.25">
      <c r="A6" s="18"/>
      <c r="B6" s="18"/>
      <c r="C6" s="18"/>
      <c r="D6" s="18"/>
      <c r="E6" s="18"/>
      <c r="F6" s="18"/>
      <c r="G6" s="17"/>
      <c r="H6" s="17"/>
      <c r="J6" s="36"/>
    </row>
    <row r="7" spans="1:12" ht="13.5" customHeight="1" x14ac:dyDescent="0.25">
      <c r="A7" s="5" t="s">
        <v>11</v>
      </c>
      <c r="B7" s="10">
        <v>55871</v>
      </c>
      <c r="C7" s="10">
        <v>31962</v>
      </c>
      <c r="D7" s="10">
        <v>27194</v>
      </c>
      <c r="E7" s="10">
        <v>26308</v>
      </c>
      <c r="F7" s="10">
        <v>12956</v>
      </c>
      <c r="G7" s="10">
        <v>154291</v>
      </c>
      <c r="H7" s="15" t="s">
        <v>12</v>
      </c>
      <c r="J7" s="36"/>
    </row>
    <row r="8" spans="1:12" ht="13.5" customHeight="1" x14ac:dyDescent="0.25">
      <c r="A8" s="5" t="s">
        <v>13</v>
      </c>
      <c r="B8" s="10">
        <v>69969</v>
      </c>
      <c r="C8" s="10">
        <v>39453</v>
      </c>
      <c r="D8" s="10">
        <v>34180</v>
      </c>
      <c r="E8" s="10">
        <v>28585</v>
      </c>
      <c r="F8" s="10">
        <v>15300</v>
      </c>
      <c r="G8" s="10">
        <v>187487</v>
      </c>
      <c r="H8" s="15" t="s">
        <v>12</v>
      </c>
      <c r="J8" s="36"/>
    </row>
    <row r="9" spans="1:12" ht="13.5" customHeight="1" x14ac:dyDescent="0.25">
      <c r="A9" s="5" t="s">
        <v>14</v>
      </c>
      <c r="B9" s="10">
        <v>53702</v>
      </c>
      <c r="C9" s="10">
        <v>33821</v>
      </c>
      <c r="D9" s="10">
        <v>29922</v>
      </c>
      <c r="E9" s="10">
        <v>27316</v>
      </c>
      <c r="F9" s="10">
        <v>14249</v>
      </c>
      <c r="G9" s="10">
        <v>159010</v>
      </c>
      <c r="H9" s="15" t="s">
        <v>12</v>
      </c>
      <c r="J9" s="36"/>
    </row>
    <row r="10" spans="1:12" ht="13.5" customHeight="1" x14ac:dyDescent="0.25">
      <c r="A10" s="5" t="s">
        <v>15</v>
      </c>
      <c r="B10" s="10">
        <v>80142</v>
      </c>
      <c r="C10" s="10">
        <v>48888</v>
      </c>
      <c r="D10" s="10">
        <v>41269</v>
      </c>
      <c r="E10" s="10">
        <v>34184</v>
      </c>
      <c r="F10" s="10">
        <v>18233</v>
      </c>
      <c r="G10" s="10">
        <v>222716</v>
      </c>
      <c r="H10" s="15" t="s">
        <v>12</v>
      </c>
      <c r="J10" s="36"/>
    </row>
    <row r="11" spans="1:12" ht="13.5" customHeight="1" x14ac:dyDescent="0.25">
      <c r="A11" s="5" t="s">
        <v>16</v>
      </c>
      <c r="B11" s="10">
        <v>62661</v>
      </c>
      <c r="C11" s="10">
        <v>36769</v>
      </c>
      <c r="D11" s="10">
        <v>33870</v>
      </c>
      <c r="E11" s="10">
        <v>30594</v>
      </c>
      <c r="F11" s="10">
        <v>15725</v>
      </c>
      <c r="G11" s="10">
        <v>179619</v>
      </c>
      <c r="H11" s="12">
        <v>16.415733905412498</v>
      </c>
      <c r="I11" s="12"/>
      <c r="J11" s="52"/>
      <c r="L11" s="38"/>
    </row>
    <row r="12" spans="1:12" ht="13.5" customHeight="1" x14ac:dyDescent="0.25">
      <c r="A12" s="5" t="s">
        <v>17</v>
      </c>
      <c r="B12" s="10">
        <v>74205</v>
      </c>
      <c r="C12" s="10">
        <v>43910</v>
      </c>
      <c r="D12" s="10">
        <v>40859</v>
      </c>
      <c r="E12" s="10">
        <v>33227</v>
      </c>
      <c r="F12" s="10">
        <v>17417</v>
      </c>
      <c r="G12" s="10">
        <v>209618</v>
      </c>
      <c r="H12" s="12">
        <v>11.804018411943227</v>
      </c>
      <c r="I12" s="12"/>
      <c r="J12" s="52"/>
      <c r="L12" s="38"/>
    </row>
    <row r="13" spans="1:12" ht="13.5" customHeight="1" x14ac:dyDescent="0.25">
      <c r="A13" s="5" t="s">
        <v>18</v>
      </c>
      <c r="B13" s="10">
        <v>57998</v>
      </c>
      <c r="C13" s="10">
        <v>37304</v>
      </c>
      <c r="D13" s="10">
        <v>34222</v>
      </c>
      <c r="E13" s="10">
        <v>30888</v>
      </c>
      <c r="F13" s="10">
        <v>16161</v>
      </c>
      <c r="G13" s="10">
        <v>176573</v>
      </c>
      <c r="H13" s="12">
        <v>11.045217281931954</v>
      </c>
      <c r="I13" s="12"/>
      <c r="J13" s="52"/>
      <c r="L13" s="38"/>
    </row>
    <row r="14" spans="1:12" ht="13.5" customHeight="1" x14ac:dyDescent="0.25">
      <c r="A14" s="5" t="s">
        <v>19</v>
      </c>
      <c r="B14" s="10">
        <v>84528</v>
      </c>
      <c r="C14" s="10">
        <v>53366</v>
      </c>
      <c r="D14" s="10">
        <v>45816</v>
      </c>
      <c r="E14" s="10">
        <v>39330</v>
      </c>
      <c r="F14" s="10">
        <v>19739</v>
      </c>
      <c r="G14" s="10">
        <v>242779</v>
      </c>
      <c r="H14" s="12">
        <v>9.0083334830007722</v>
      </c>
      <c r="I14" s="12"/>
      <c r="J14" s="52"/>
      <c r="L14" s="38"/>
    </row>
    <row r="15" spans="1:12" ht="13.5" customHeight="1" x14ac:dyDescent="0.25">
      <c r="A15" s="5" t="s">
        <v>20</v>
      </c>
      <c r="B15" s="10">
        <v>72184</v>
      </c>
      <c r="C15" s="10">
        <v>41983</v>
      </c>
      <c r="D15" s="10">
        <v>40158</v>
      </c>
      <c r="E15" s="10">
        <v>33942</v>
      </c>
      <c r="F15" s="10">
        <v>16544</v>
      </c>
      <c r="G15" s="10">
        <v>204811</v>
      </c>
      <c r="H15" s="12">
        <v>14.025242318462968</v>
      </c>
      <c r="I15" s="12"/>
      <c r="J15" s="52"/>
      <c r="L15" s="38"/>
    </row>
    <row r="16" spans="1:12" ht="13.5" customHeight="1" x14ac:dyDescent="0.25">
      <c r="A16" s="5" t="s">
        <v>21</v>
      </c>
      <c r="B16" s="10">
        <v>88004</v>
      </c>
      <c r="C16" s="10">
        <v>52655</v>
      </c>
      <c r="D16" s="10">
        <v>49157</v>
      </c>
      <c r="E16" s="10">
        <v>39399</v>
      </c>
      <c r="F16" s="10">
        <v>19498</v>
      </c>
      <c r="G16" s="10">
        <v>248713</v>
      </c>
      <c r="H16" s="12">
        <v>18.650592983426996</v>
      </c>
      <c r="I16" s="12"/>
      <c r="J16" s="52"/>
      <c r="L16" s="38"/>
    </row>
    <row r="17" spans="1:12" ht="13.5" customHeight="1" x14ac:dyDescent="0.25">
      <c r="A17" s="5" t="s">
        <v>22</v>
      </c>
      <c r="B17" s="10">
        <v>66430</v>
      </c>
      <c r="C17" s="10">
        <v>41772</v>
      </c>
      <c r="D17" s="10">
        <v>39381</v>
      </c>
      <c r="E17" s="10">
        <v>34152</v>
      </c>
      <c r="F17" s="10">
        <v>17262</v>
      </c>
      <c r="G17" s="10">
        <v>198997</v>
      </c>
      <c r="H17" s="12">
        <v>12.699563353400576</v>
      </c>
      <c r="I17" s="12"/>
      <c r="J17" s="52"/>
      <c r="L17" s="38"/>
    </row>
    <row r="18" spans="1:12" ht="13.5" customHeight="1" x14ac:dyDescent="0.25">
      <c r="A18" s="5" t="s">
        <v>23</v>
      </c>
      <c r="B18" s="10">
        <v>88289</v>
      </c>
      <c r="C18" s="10">
        <v>53912</v>
      </c>
      <c r="D18" s="10">
        <v>47028</v>
      </c>
      <c r="E18" s="10">
        <v>38717</v>
      </c>
      <c r="F18" s="10">
        <v>19780</v>
      </c>
      <c r="G18" s="10">
        <v>247726</v>
      </c>
      <c r="H18" s="12">
        <v>2.0376556456695183</v>
      </c>
      <c r="I18" s="12"/>
      <c r="J18" s="52"/>
      <c r="L18" s="38"/>
    </row>
    <row r="19" spans="1:12" ht="13.5" customHeight="1" x14ac:dyDescent="0.25">
      <c r="A19" s="5" t="s">
        <v>24</v>
      </c>
      <c r="B19" s="10">
        <v>80852</v>
      </c>
      <c r="C19" s="10">
        <v>47827</v>
      </c>
      <c r="D19" s="10">
        <v>46927</v>
      </c>
      <c r="E19" s="10">
        <v>37795</v>
      </c>
      <c r="F19" s="10">
        <v>19138</v>
      </c>
      <c r="G19" s="10">
        <v>232539</v>
      </c>
      <c r="H19" s="12">
        <v>13.538335343316522</v>
      </c>
      <c r="I19" s="12"/>
      <c r="J19" s="52"/>
      <c r="L19" s="38"/>
    </row>
    <row r="20" spans="1:12" ht="13.5" customHeight="1" x14ac:dyDescent="0.25">
      <c r="A20" s="5" t="s">
        <v>25</v>
      </c>
      <c r="B20" s="10">
        <v>85865</v>
      </c>
      <c r="C20" s="10">
        <v>50820</v>
      </c>
      <c r="D20" s="10">
        <v>49104</v>
      </c>
      <c r="E20" s="10">
        <v>38058</v>
      </c>
      <c r="F20" s="10">
        <v>19633</v>
      </c>
      <c r="G20" s="10">
        <v>243480</v>
      </c>
      <c r="H20" s="12">
        <v>-2.104031554442269</v>
      </c>
      <c r="I20" s="12"/>
      <c r="J20" s="52"/>
      <c r="L20" s="38"/>
    </row>
    <row r="21" spans="1:12" ht="13.5" customHeight="1" x14ac:dyDescent="0.25">
      <c r="A21" s="5" t="s">
        <v>26</v>
      </c>
      <c r="B21" s="10">
        <v>62298</v>
      </c>
      <c r="C21" s="10">
        <v>39989</v>
      </c>
      <c r="D21" s="10">
        <v>38173</v>
      </c>
      <c r="E21" s="10">
        <v>32371</v>
      </c>
      <c r="F21" s="10">
        <v>17011</v>
      </c>
      <c r="G21" s="10">
        <v>189842</v>
      </c>
      <c r="H21" s="12">
        <v>-4.6005718679176066</v>
      </c>
      <c r="I21" s="12"/>
      <c r="J21" s="52"/>
      <c r="L21" s="38"/>
    </row>
    <row r="22" spans="1:12" ht="13.5" customHeight="1" x14ac:dyDescent="0.25">
      <c r="A22" s="5" t="s">
        <v>27</v>
      </c>
      <c r="B22" s="10">
        <v>87152</v>
      </c>
      <c r="C22" s="10">
        <v>55080</v>
      </c>
      <c r="D22" s="10">
        <v>48866</v>
      </c>
      <c r="E22" s="10">
        <v>39820</v>
      </c>
      <c r="F22" s="10">
        <v>21142</v>
      </c>
      <c r="G22" s="10">
        <v>252060</v>
      </c>
      <c r="H22" s="12">
        <v>1.7495135754825897</v>
      </c>
      <c r="I22" s="12"/>
      <c r="J22" s="52"/>
      <c r="L22" s="38"/>
    </row>
    <row r="23" spans="1:12" ht="13.5" customHeight="1" x14ac:dyDescent="0.25">
      <c r="A23" s="5" t="s">
        <v>28</v>
      </c>
      <c r="B23" s="10">
        <v>71569</v>
      </c>
      <c r="C23" s="10">
        <v>44231</v>
      </c>
      <c r="D23" s="10">
        <v>41520</v>
      </c>
      <c r="E23" s="10">
        <v>35509</v>
      </c>
      <c r="F23" s="10">
        <v>17726</v>
      </c>
      <c r="G23" s="10">
        <v>210555</v>
      </c>
      <c r="H23" s="12">
        <v>-9.4538980558099937</v>
      </c>
      <c r="I23" s="12"/>
      <c r="J23" s="52"/>
      <c r="L23" s="38"/>
    </row>
    <row r="24" spans="1:12" ht="13.5" customHeight="1" x14ac:dyDescent="0.25">
      <c r="A24" s="5" t="s">
        <v>29</v>
      </c>
      <c r="B24" s="10">
        <v>82661</v>
      </c>
      <c r="C24" s="10">
        <v>50233</v>
      </c>
      <c r="D24" s="10">
        <v>48401</v>
      </c>
      <c r="E24" s="10">
        <v>38614</v>
      </c>
      <c r="F24" s="10">
        <v>19797</v>
      </c>
      <c r="G24" s="10">
        <v>239706</v>
      </c>
      <c r="H24" s="12">
        <v>-1.5500246426811237</v>
      </c>
      <c r="I24" s="12"/>
      <c r="J24" s="52"/>
      <c r="L24" s="38"/>
    </row>
    <row r="25" spans="1:12" ht="13.5" customHeight="1" x14ac:dyDescent="0.25">
      <c r="A25" s="5" t="s">
        <v>30</v>
      </c>
      <c r="B25" s="10">
        <v>63915</v>
      </c>
      <c r="C25" s="10">
        <v>41384</v>
      </c>
      <c r="D25" s="10">
        <v>37293</v>
      </c>
      <c r="E25" s="10">
        <v>33947</v>
      </c>
      <c r="F25" s="10">
        <v>17466</v>
      </c>
      <c r="G25" s="10">
        <v>194005</v>
      </c>
      <c r="H25" s="12">
        <v>2.1928761812454569</v>
      </c>
      <c r="I25" s="12"/>
      <c r="J25" s="52"/>
      <c r="L25" s="38"/>
    </row>
    <row r="26" spans="1:12" ht="13.5" customHeight="1" x14ac:dyDescent="0.25">
      <c r="A26" s="5" t="s">
        <v>31</v>
      </c>
      <c r="B26" s="10">
        <v>86436</v>
      </c>
      <c r="C26" s="10">
        <v>56343</v>
      </c>
      <c r="D26" s="10">
        <v>49358</v>
      </c>
      <c r="E26" s="10">
        <v>39962</v>
      </c>
      <c r="F26" s="10">
        <v>20816</v>
      </c>
      <c r="G26" s="10">
        <v>252915</v>
      </c>
      <c r="H26" s="12">
        <v>0.33920495120209476</v>
      </c>
      <c r="I26" s="12"/>
      <c r="J26" s="52"/>
      <c r="L26" s="38"/>
    </row>
    <row r="27" spans="1:12" ht="13.5" customHeight="1" x14ac:dyDescent="0.25">
      <c r="A27" s="5" t="s">
        <v>32</v>
      </c>
      <c r="B27" s="10">
        <v>81950</v>
      </c>
      <c r="C27" s="10">
        <v>50842</v>
      </c>
      <c r="D27" s="10">
        <v>54178</v>
      </c>
      <c r="E27" s="10">
        <v>41545</v>
      </c>
      <c r="F27" s="10">
        <v>20155</v>
      </c>
      <c r="G27" s="10">
        <v>248670</v>
      </c>
      <c r="H27" s="12">
        <v>18.102158580893352</v>
      </c>
      <c r="I27" s="12"/>
      <c r="J27" s="52"/>
      <c r="L27" s="38"/>
    </row>
    <row r="28" spans="1:12" ht="13.5" customHeight="1" x14ac:dyDescent="0.25">
      <c r="A28" s="5" t="s">
        <v>33</v>
      </c>
      <c r="B28" s="10">
        <v>88420</v>
      </c>
      <c r="C28" s="10">
        <v>53699</v>
      </c>
      <c r="D28" s="10">
        <v>57271</v>
      </c>
      <c r="E28" s="10">
        <v>42413</v>
      </c>
      <c r="F28" s="10">
        <v>20622</v>
      </c>
      <c r="G28" s="10">
        <v>262425</v>
      </c>
      <c r="H28" s="12">
        <v>9.4778603789642304</v>
      </c>
      <c r="I28" s="12"/>
      <c r="J28" s="52"/>
      <c r="L28" s="38"/>
    </row>
    <row r="29" spans="1:12" ht="13.5" customHeight="1" x14ac:dyDescent="0.25">
      <c r="A29" s="5" t="s">
        <v>34</v>
      </c>
      <c r="B29" s="10">
        <v>70076</v>
      </c>
      <c r="C29" s="10">
        <v>46370</v>
      </c>
      <c r="D29" s="10">
        <v>46017</v>
      </c>
      <c r="E29" s="10">
        <v>37175</v>
      </c>
      <c r="F29" s="10">
        <v>19116</v>
      </c>
      <c r="G29" s="10">
        <v>218754</v>
      </c>
      <c r="H29" s="12">
        <v>12.756887709079663</v>
      </c>
      <c r="I29" s="12"/>
      <c r="J29" s="52"/>
      <c r="L29" s="38"/>
    </row>
    <row r="30" spans="1:12" ht="13.5" customHeight="1" x14ac:dyDescent="0.25">
      <c r="A30" s="5" t="s">
        <v>35</v>
      </c>
      <c r="B30" s="10">
        <v>104919</v>
      </c>
      <c r="C30" s="10">
        <v>70604</v>
      </c>
      <c r="D30" s="10">
        <v>62573</v>
      </c>
      <c r="E30" s="10">
        <v>46743</v>
      </c>
      <c r="F30" s="10">
        <v>23338</v>
      </c>
      <c r="G30" s="10">
        <v>308177</v>
      </c>
      <c r="H30" s="12">
        <v>21.850028665757272</v>
      </c>
      <c r="I30" s="12"/>
      <c r="J30" s="52"/>
      <c r="L30" s="38"/>
    </row>
    <row r="31" spans="1:12" ht="13.5" customHeight="1" x14ac:dyDescent="0.25">
      <c r="A31" s="5" t="s">
        <v>36</v>
      </c>
      <c r="B31" s="10">
        <v>77090</v>
      </c>
      <c r="C31" s="10">
        <v>47254</v>
      </c>
      <c r="D31" s="10">
        <v>47415</v>
      </c>
      <c r="E31" s="10">
        <v>39464</v>
      </c>
      <c r="F31" s="10">
        <v>19639</v>
      </c>
      <c r="G31" s="10">
        <v>230862</v>
      </c>
      <c r="H31" s="12">
        <v>-7.161298105923513</v>
      </c>
      <c r="I31" s="12"/>
      <c r="J31" s="52"/>
      <c r="L31" s="38"/>
    </row>
    <row r="32" spans="1:12" ht="13.5" customHeight="1" x14ac:dyDescent="0.25">
      <c r="A32" s="5" t="s">
        <v>37</v>
      </c>
      <c r="B32" s="10">
        <v>88814</v>
      </c>
      <c r="C32" s="10">
        <v>55227</v>
      </c>
      <c r="D32" s="10">
        <v>54367</v>
      </c>
      <c r="E32" s="10">
        <v>42645</v>
      </c>
      <c r="F32" s="10">
        <v>20988</v>
      </c>
      <c r="G32" s="10">
        <v>262041</v>
      </c>
      <c r="H32" s="12">
        <v>-0.14632752214918548</v>
      </c>
      <c r="I32" s="12"/>
      <c r="J32" s="52"/>
      <c r="L32" s="38"/>
    </row>
    <row r="33" spans="1:12" ht="13.5" customHeight="1" x14ac:dyDescent="0.25">
      <c r="A33" s="5" t="s">
        <v>38</v>
      </c>
      <c r="B33" s="10">
        <v>71403</v>
      </c>
      <c r="C33" s="10">
        <v>46567</v>
      </c>
      <c r="D33" s="10">
        <v>45314</v>
      </c>
      <c r="E33" s="10">
        <v>37764</v>
      </c>
      <c r="F33" s="10">
        <v>19376</v>
      </c>
      <c r="G33" s="10">
        <v>220424</v>
      </c>
      <c r="H33" s="12">
        <v>0.76341461184709769</v>
      </c>
      <c r="I33" s="12"/>
      <c r="J33" s="52"/>
      <c r="L33" s="38"/>
    </row>
    <row r="34" spans="1:12" ht="13.5" customHeight="1" x14ac:dyDescent="0.25">
      <c r="A34" s="5" t="s">
        <v>39</v>
      </c>
      <c r="B34" s="10">
        <v>102636</v>
      </c>
      <c r="C34" s="10">
        <v>65931</v>
      </c>
      <c r="D34" s="10">
        <v>64300</v>
      </c>
      <c r="E34" s="10">
        <v>49423</v>
      </c>
      <c r="F34" s="10">
        <v>24619</v>
      </c>
      <c r="G34" s="10">
        <v>306909</v>
      </c>
      <c r="H34" s="12">
        <v>-0.41145186045681542</v>
      </c>
      <c r="I34" s="12"/>
      <c r="J34" s="52"/>
      <c r="L34" s="38"/>
    </row>
    <row r="35" spans="1:12" ht="13.5" customHeight="1" x14ac:dyDescent="0.25">
      <c r="A35" s="14" t="s">
        <v>40</v>
      </c>
      <c r="B35" s="10">
        <v>81565</v>
      </c>
      <c r="C35" s="10">
        <v>49954</v>
      </c>
      <c r="D35" s="10">
        <v>49971</v>
      </c>
      <c r="E35" s="10">
        <v>40033</v>
      </c>
      <c r="F35" s="10">
        <v>20540</v>
      </c>
      <c r="G35" s="10">
        <v>242063</v>
      </c>
      <c r="H35" s="12">
        <v>4.8518162365395776</v>
      </c>
      <c r="I35" s="12"/>
      <c r="J35" s="52"/>
      <c r="L35" s="38"/>
    </row>
    <row r="36" spans="1:12" ht="13.5" customHeight="1" x14ac:dyDescent="0.25">
      <c r="A36" s="14" t="s">
        <v>41</v>
      </c>
      <c r="B36" s="10">
        <v>96842</v>
      </c>
      <c r="C36" s="10">
        <v>58774</v>
      </c>
      <c r="D36" s="10">
        <v>59130</v>
      </c>
      <c r="E36" s="10">
        <v>46874</v>
      </c>
      <c r="F36" s="10">
        <v>23295</v>
      </c>
      <c r="G36" s="10">
        <v>284915</v>
      </c>
      <c r="H36" s="12">
        <v>8.729168336252723</v>
      </c>
      <c r="I36" s="12"/>
      <c r="J36" s="52"/>
      <c r="L36" s="38"/>
    </row>
    <row r="37" spans="1:12" ht="13.5" customHeight="1" x14ac:dyDescent="0.25">
      <c r="A37" s="14" t="s">
        <v>42</v>
      </c>
      <c r="B37" s="10">
        <v>75045</v>
      </c>
      <c r="C37" s="10">
        <v>47846</v>
      </c>
      <c r="D37" s="10">
        <v>48412</v>
      </c>
      <c r="E37" s="10">
        <v>39266</v>
      </c>
      <c r="F37" s="10">
        <v>19930</v>
      </c>
      <c r="G37" s="10">
        <v>230499</v>
      </c>
      <c r="H37" s="12">
        <v>4.5707363989402241</v>
      </c>
      <c r="I37" s="12"/>
      <c r="J37" s="52"/>
      <c r="L37" s="38"/>
    </row>
    <row r="38" spans="1:12" ht="13.5" customHeight="1" x14ac:dyDescent="0.25">
      <c r="A38" s="14" t="s">
        <v>43</v>
      </c>
      <c r="B38" s="10">
        <v>106714</v>
      </c>
      <c r="C38" s="10">
        <v>68364</v>
      </c>
      <c r="D38" s="10">
        <v>65878</v>
      </c>
      <c r="E38" s="10">
        <v>50968</v>
      </c>
      <c r="F38" s="10">
        <v>25231</v>
      </c>
      <c r="G38" s="10">
        <v>317155</v>
      </c>
      <c r="H38" s="12">
        <v>3.3384488561756092</v>
      </c>
      <c r="I38" s="12"/>
      <c r="J38" s="52"/>
      <c r="L38" s="38"/>
    </row>
    <row r="39" spans="1:12" ht="13.5" customHeight="1" x14ac:dyDescent="0.25">
      <c r="A39" s="5" t="s">
        <v>44</v>
      </c>
      <c r="B39" s="10">
        <v>81494</v>
      </c>
      <c r="C39" s="10">
        <v>49481</v>
      </c>
      <c r="D39" s="10">
        <v>51933</v>
      </c>
      <c r="E39" s="10">
        <v>39196</v>
      </c>
      <c r="F39" s="10">
        <v>19998</v>
      </c>
      <c r="G39" s="10">
        <v>242102</v>
      </c>
      <c r="H39" s="12">
        <v>1.6111508161098558E-2</v>
      </c>
      <c r="I39" s="12"/>
      <c r="J39" s="52"/>
      <c r="L39" s="38"/>
    </row>
    <row r="40" spans="1:12" ht="13.5" customHeight="1" x14ac:dyDescent="0.25">
      <c r="A40" s="5" t="s">
        <v>45</v>
      </c>
      <c r="B40" s="10">
        <v>100867</v>
      </c>
      <c r="C40" s="10">
        <v>61006</v>
      </c>
      <c r="D40" s="10">
        <v>62815</v>
      </c>
      <c r="E40" s="10">
        <v>48998</v>
      </c>
      <c r="F40" s="10">
        <v>24785</v>
      </c>
      <c r="G40" s="10">
        <v>298471</v>
      </c>
      <c r="H40" s="12">
        <v>4.7579102539353846</v>
      </c>
      <c r="I40" s="12"/>
      <c r="J40" s="52"/>
      <c r="L40" s="38"/>
    </row>
    <row r="41" spans="1:12" ht="13.5" customHeight="1" x14ac:dyDescent="0.25">
      <c r="A41" s="5" t="s">
        <v>46</v>
      </c>
      <c r="B41" s="10">
        <v>78440</v>
      </c>
      <c r="C41" s="10">
        <v>49893</v>
      </c>
      <c r="D41" s="10">
        <v>49824</v>
      </c>
      <c r="E41" s="10">
        <v>40230</v>
      </c>
      <c r="F41" s="10">
        <v>21110</v>
      </c>
      <c r="G41" s="10">
        <v>239497</v>
      </c>
      <c r="H41" s="12">
        <v>3.9037045713864269</v>
      </c>
      <c r="I41" s="12"/>
      <c r="J41" s="52"/>
      <c r="L41" s="38"/>
    </row>
    <row r="42" spans="1:12" ht="13.5" customHeight="1" x14ac:dyDescent="0.25">
      <c r="A42" s="5" t="s">
        <v>47</v>
      </c>
      <c r="B42" s="10">
        <v>109781</v>
      </c>
      <c r="C42" s="10">
        <v>68842</v>
      </c>
      <c r="D42" s="10">
        <v>66345</v>
      </c>
      <c r="E42" s="10">
        <v>52019</v>
      </c>
      <c r="F42" s="10">
        <v>26918</v>
      </c>
      <c r="G42" s="10">
        <v>323905</v>
      </c>
      <c r="H42" s="12">
        <v>2.1282968895335088</v>
      </c>
      <c r="I42" s="12"/>
      <c r="J42" s="52"/>
      <c r="L42" s="38"/>
    </row>
    <row r="43" spans="1:12" s="3" customFormat="1" ht="13.5" customHeight="1" x14ac:dyDescent="0.25">
      <c r="A43" s="5" t="s">
        <v>48</v>
      </c>
      <c r="B43" s="10">
        <v>89460</v>
      </c>
      <c r="C43" s="10">
        <v>52850</v>
      </c>
      <c r="D43" s="10">
        <v>55306</v>
      </c>
      <c r="E43" s="10">
        <v>44171</v>
      </c>
      <c r="F43" s="10">
        <v>22013</v>
      </c>
      <c r="G43" s="10">
        <v>263800</v>
      </c>
      <c r="H43" s="12">
        <v>8.9623381880364477</v>
      </c>
      <c r="I43" s="12"/>
      <c r="J43" s="52"/>
      <c r="L43" s="38"/>
    </row>
    <row r="44" spans="1:12" ht="13.5" customHeight="1" x14ac:dyDescent="0.25">
      <c r="A44" s="5" t="s">
        <v>49</v>
      </c>
      <c r="B44" s="10">
        <v>103417</v>
      </c>
      <c r="C44" s="10">
        <v>62647</v>
      </c>
      <c r="D44" s="10">
        <v>62338</v>
      </c>
      <c r="E44" s="10">
        <v>48662</v>
      </c>
      <c r="F44" s="10">
        <v>23821</v>
      </c>
      <c r="G44" s="10">
        <v>300885</v>
      </c>
      <c r="H44" s="12">
        <v>0.80878879355113231</v>
      </c>
      <c r="I44" s="12"/>
      <c r="J44" s="52"/>
      <c r="L44" s="38"/>
    </row>
    <row r="45" spans="1:12" ht="13.5" customHeight="1" x14ac:dyDescent="0.25">
      <c r="A45" s="5" t="s">
        <v>50</v>
      </c>
      <c r="B45" s="10">
        <v>73358</v>
      </c>
      <c r="C45" s="10">
        <v>47954</v>
      </c>
      <c r="D45" s="10">
        <v>45864</v>
      </c>
      <c r="E45" s="10">
        <v>38218</v>
      </c>
      <c r="F45" s="10">
        <v>19728</v>
      </c>
      <c r="G45" s="10">
        <v>225122</v>
      </c>
      <c r="H45" s="12">
        <v>-6.0021628663407061</v>
      </c>
      <c r="I45" s="12"/>
      <c r="J45" s="52"/>
      <c r="L45" s="38"/>
    </row>
    <row r="46" spans="1:12" s="3" customFormat="1" ht="13.5" customHeight="1" x14ac:dyDescent="0.25">
      <c r="A46" s="5" t="s">
        <v>51</v>
      </c>
      <c r="B46" s="10">
        <v>110311</v>
      </c>
      <c r="C46" s="10">
        <v>69622</v>
      </c>
      <c r="D46" s="10">
        <v>64807</v>
      </c>
      <c r="E46" s="10">
        <v>51904</v>
      </c>
      <c r="F46" s="10">
        <v>26274</v>
      </c>
      <c r="G46" s="10">
        <v>322918</v>
      </c>
      <c r="H46" s="12">
        <v>-0.30471897624303423</v>
      </c>
      <c r="I46" s="12"/>
      <c r="J46" s="52"/>
      <c r="L46" s="38"/>
    </row>
    <row r="47" spans="1:12" ht="13.5" customHeight="1" x14ac:dyDescent="0.25">
      <c r="A47" s="14" t="s">
        <v>52</v>
      </c>
      <c r="B47" s="10">
        <v>85099</v>
      </c>
      <c r="C47" s="10">
        <v>51183</v>
      </c>
      <c r="D47" s="10">
        <v>52806</v>
      </c>
      <c r="E47" s="10">
        <v>42911</v>
      </c>
      <c r="F47" s="10">
        <v>21086</v>
      </c>
      <c r="G47" s="10">
        <v>253085</v>
      </c>
      <c r="H47" s="12">
        <v>-4.0617892342683852</v>
      </c>
      <c r="I47" s="12"/>
      <c r="J47" s="52"/>
      <c r="L47" s="38"/>
    </row>
    <row r="48" spans="1:12" ht="13.5" customHeight="1" x14ac:dyDescent="0.25">
      <c r="A48" s="14" t="s">
        <v>53</v>
      </c>
      <c r="B48" s="10">
        <v>98542</v>
      </c>
      <c r="C48" s="10">
        <v>59232</v>
      </c>
      <c r="D48" s="10">
        <v>58903</v>
      </c>
      <c r="E48" s="10">
        <v>44930</v>
      </c>
      <c r="F48" s="10">
        <v>22708</v>
      </c>
      <c r="G48" s="10">
        <v>284315</v>
      </c>
      <c r="H48" s="12">
        <v>-5.5070874254283195</v>
      </c>
      <c r="I48" s="12"/>
      <c r="J48" s="52"/>
      <c r="L48" s="38"/>
    </row>
    <row r="49" spans="1:12" ht="13.5" customHeight="1" x14ac:dyDescent="0.25">
      <c r="A49" s="14" t="s">
        <v>54</v>
      </c>
      <c r="B49" s="10">
        <v>73246</v>
      </c>
      <c r="C49" s="10">
        <v>46812</v>
      </c>
      <c r="D49" s="10">
        <v>46485</v>
      </c>
      <c r="E49" s="10">
        <v>37746</v>
      </c>
      <c r="F49" s="10">
        <v>19430</v>
      </c>
      <c r="G49" s="10">
        <v>223719</v>
      </c>
      <c r="H49" s="12">
        <v>-0.62321763310560496</v>
      </c>
      <c r="I49" s="12"/>
      <c r="J49" s="52"/>
      <c r="L49" s="38"/>
    </row>
    <row r="50" spans="1:12" ht="13.5" customHeight="1" x14ac:dyDescent="0.25">
      <c r="A50" s="14" t="s">
        <v>55</v>
      </c>
      <c r="B50" s="10">
        <v>102011</v>
      </c>
      <c r="C50" s="10">
        <v>61553</v>
      </c>
      <c r="D50" s="10">
        <v>60000</v>
      </c>
      <c r="E50" s="10">
        <v>47481</v>
      </c>
      <c r="F50" s="10">
        <v>23421</v>
      </c>
      <c r="G50" s="10">
        <v>294466</v>
      </c>
      <c r="H50" s="12">
        <v>-8.8109055549706117</v>
      </c>
      <c r="I50" s="12"/>
      <c r="J50" s="52"/>
      <c r="L50" s="38"/>
    </row>
    <row r="51" spans="1:12" ht="13.5" customHeight="1" x14ac:dyDescent="0.25">
      <c r="A51" s="5" t="s">
        <v>56</v>
      </c>
      <c r="B51" s="10">
        <v>74222</v>
      </c>
      <c r="C51" s="10">
        <v>44387</v>
      </c>
      <c r="D51" s="10">
        <v>46332</v>
      </c>
      <c r="E51" s="10">
        <v>38215</v>
      </c>
      <c r="F51" s="10">
        <v>19065</v>
      </c>
      <c r="G51" s="10">
        <v>222221</v>
      </c>
      <c r="H51" s="12">
        <v>-12.195112314044689</v>
      </c>
      <c r="I51" s="12"/>
      <c r="J51" s="52"/>
      <c r="L51" s="38"/>
    </row>
    <row r="52" spans="1:12" ht="13.5" customHeight="1" x14ac:dyDescent="0.25">
      <c r="A52" s="5" t="s">
        <v>57</v>
      </c>
      <c r="B52" s="10">
        <v>84810</v>
      </c>
      <c r="C52" s="10">
        <v>49922</v>
      </c>
      <c r="D52" s="10">
        <v>51655</v>
      </c>
      <c r="E52" s="10">
        <v>40720</v>
      </c>
      <c r="F52" s="10">
        <v>21326</v>
      </c>
      <c r="G52" s="10">
        <v>248433</v>
      </c>
      <c r="H52" s="12">
        <v>-12.62050894254612</v>
      </c>
      <c r="I52" s="12"/>
      <c r="J52" s="52"/>
      <c r="L52" s="38"/>
    </row>
    <row r="53" spans="1:12" ht="13.5" customHeight="1" x14ac:dyDescent="0.25">
      <c r="A53" s="5" t="s">
        <v>58</v>
      </c>
      <c r="B53" s="10">
        <v>64190</v>
      </c>
      <c r="C53" s="10">
        <v>39342</v>
      </c>
      <c r="D53" s="10">
        <v>39599</v>
      </c>
      <c r="E53" s="10">
        <v>34713</v>
      </c>
      <c r="F53" s="10">
        <v>17529</v>
      </c>
      <c r="G53" s="10">
        <v>195373</v>
      </c>
      <c r="H53" s="12">
        <v>-12.670358798313956</v>
      </c>
      <c r="I53" s="12"/>
      <c r="J53" s="52"/>
      <c r="L53" s="38"/>
    </row>
    <row r="54" spans="1:12" ht="13.5" customHeight="1" x14ac:dyDescent="0.25">
      <c r="A54" s="5" t="s">
        <v>59</v>
      </c>
      <c r="B54" s="10">
        <v>84744</v>
      </c>
      <c r="C54" s="10">
        <v>51029</v>
      </c>
      <c r="D54" s="10">
        <v>49724</v>
      </c>
      <c r="E54" s="10">
        <v>41659</v>
      </c>
      <c r="F54" s="10">
        <v>20742</v>
      </c>
      <c r="G54" s="10">
        <v>247898</v>
      </c>
      <c r="H54" s="12">
        <v>-15.814389437150639</v>
      </c>
      <c r="I54" s="12"/>
      <c r="J54" s="52"/>
      <c r="L54" s="38"/>
    </row>
    <row r="55" spans="1:12" ht="13.5" customHeight="1" x14ac:dyDescent="0.25">
      <c r="A55" s="5" t="s">
        <v>60</v>
      </c>
      <c r="B55" s="10">
        <v>61065</v>
      </c>
      <c r="C55" s="10">
        <v>36017</v>
      </c>
      <c r="D55" s="10">
        <v>38826</v>
      </c>
      <c r="E55" s="10">
        <v>33580</v>
      </c>
      <c r="F55" s="10">
        <v>16901</v>
      </c>
      <c r="G55" s="10">
        <v>186389</v>
      </c>
      <c r="H55" s="12">
        <v>-16.124488684687766</v>
      </c>
      <c r="I55" s="12"/>
      <c r="J55" s="52"/>
      <c r="L55" s="38"/>
    </row>
    <row r="56" spans="1:12" ht="13.5" customHeight="1" x14ac:dyDescent="0.25">
      <c r="A56" s="5" t="s">
        <v>61</v>
      </c>
      <c r="B56" s="10">
        <v>76199</v>
      </c>
      <c r="C56" s="10">
        <v>45406</v>
      </c>
      <c r="D56" s="10">
        <v>44294</v>
      </c>
      <c r="E56" s="10">
        <v>37276</v>
      </c>
      <c r="F56" s="10">
        <v>19095</v>
      </c>
      <c r="G56" s="10">
        <v>222270</v>
      </c>
      <c r="H56" s="12">
        <v>-10.531209621910133</v>
      </c>
      <c r="I56" s="12"/>
      <c r="J56" s="52"/>
      <c r="L56" s="38"/>
    </row>
    <row r="57" spans="1:12" ht="13.5" customHeight="1" x14ac:dyDescent="0.25">
      <c r="A57" s="5" t="s">
        <v>62</v>
      </c>
      <c r="B57" s="10">
        <v>55380</v>
      </c>
      <c r="C57" s="10">
        <v>34472</v>
      </c>
      <c r="D57" s="10">
        <v>35378</v>
      </c>
      <c r="E57" s="10">
        <v>32745</v>
      </c>
      <c r="F57" s="10">
        <v>16825</v>
      </c>
      <c r="G57" s="10">
        <v>174800</v>
      </c>
      <c r="H57" s="12">
        <v>-10.53011419182794</v>
      </c>
      <c r="I57" s="12"/>
      <c r="J57" s="52"/>
      <c r="L57" s="38"/>
    </row>
    <row r="58" spans="1:12" ht="13.5" customHeight="1" x14ac:dyDescent="0.25">
      <c r="A58" s="5" t="s">
        <v>63</v>
      </c>
      <c r="B58" s="10">
        <v>78782</v>
      </c>
      <c r="C58" s="10">
        <v>48547</v>
      </c>
      <c r="D58" s="10">
        <v>49216</v>
      </c>
      <c r="E58" s="10">
        <v>41283</v>
      </c>
      <c r="F58" s="10">
        <v>21149</v>
      </c>
      <c r="G58" s="10">
        <v>238977</v>
      </c>
      <c r="H58" s="12">
        <v>-3.5986575123639559</v>
      </c>
      <c r="I58" s="12"/>
      <c r="J58" s="52"/>
      <c r="L58" s="38"/>
    </row>
    <row r="59" spans="1:12" ht="13.5" customHeight="1" x14ac:dyDescent="0.25">
      <c r="A59" s="5" t="s">
        <v>64</v>
      </c>
      <c r="B59" s="10">
        <v>61969</v>
      </c>
      <c r="C59" s="10">
        <v>37345</v>
      </c>
      <c r="D59" s="10">
        <v>39871</v>
      </c>
      <c r="E59" s="10">
        <v>34462</v>
      </c>
      <c r="F59" s="10">
        <v>17081</v>
      </c>
      <c r="G59" s="10">
        <v>190728</v>
      </c>
      <c r="H59" s="12">
        <v>2.3279270772416827</v>
      </c>
      <c r="I59" s="12"/>
      <c r="J59" s="52"/>
      <c r="L59" s="38"/>
    </row>
    <row r="60" spans="1:12" ht="13.5" customHeight="1" x14ac:dyDescent="0.25">
      <c r="A60" s="5" t="s">
        <v>65</v>
      </c>
      <c r="B60" s="10">
        <v>75796</v>
      </c>
      <c r="C60" s="10">
        <v>45181</v>
      </c>
      <c r="D60" s="10">
        <v>46905</v>
      </c>
      <c r="E60" s="10">
        <v>40019</v>
      </c>
      <c r="F60" s="10">
        <v>19239</v>
      </c>
      <c r="G60" s="10">
        <v>227140</v>
      </c>
      <c r="H60" s="12">
        <v>2.1910289287803124</v>
      </c>
      <c r="I60" s="12"/>
      <c r="J60" s="52"/>
      <c r="L60" s="38"/>
    </row>
    <row r="61" spans="1:12" ht="13.5" customHeight="1" x14ac:dyDescent="0.25">
      <c r="A61" s="5" t="s">
        <v>66</v>
      </c>
      <c r="B61" s="10">
        <v>55793</v>
      </c>
      <c r="C61" s="10">
        <v>34863</v>
      </c>
      <c r="D61" s="10">
        <v>35252</v>
      </c>
      <c r="E61" s="10">
        <v>28909</v>
      </c>
      <c r="F61" s="10">
        <v>14116</v>
      </c>
      <c r="G61" s="10">
        <v>168933</v>
      </c>
      <c r="H61" s="12">
        <v>-3.3564073226544622</v>
      </c>
      <c r="I61" s="12"/>
      <c r="J61" s="52"/>
      <c r="L61" s="38"/>
    </row>
    <row r="62" spans="1:12" ht="13.5" customHeight="1" x14ac:dyDescent="0.25">
      <c r="A62" s="5" t="s">
        <v>67</v>
      </c>
      <c r="B62" s="10">
        <v>77857</v>
      </c>
      <c r="C62" s="10">
        <v>48527</v>
      </c>
      <c r="D62" s="10">
        <v>46882</v>
      </c>
      <c r="E62" s="10">
        <v>38657</v>
      </c>
      <c r="F62" s="10">
        <v>19239</v>
      </c>
      <c r="G62" s="10">
        <v>231162</v>
      </c>
      <c r="H62" s="12">
        <v>-3.2701891813856565</v>
      </c>
      <c r="I62" s="12"/>
      <c r="J62" s="52"/>
      <c r="L62" s="38"/>
    </row>
    <row r="63" spans="1:12" ht="13.5" customHeight="1" x14ac:dyDescent="0.25">
      <c r="A63" s="5" t="s">
        <v>68</v>
      </c>
      <c r="B63" s="10">
        <v>61768</v>
      </c>
      <c r="C63" s="10">
        <v>36425</v>
      </c>
      <c r="D63" s="10">
        <v>39481</v>
      </c>
      <c r="E63" s="10">
        <v>32098</v>
      </c>
      <c r="F63" s="10">
        <v>16452</v>
      </c>
      <c r="G63" s="10">
        <v>186224</v>
      </c>
      <c r="H63" s="12">
        <v>-2.3614781259175368</v>
      </c>
      <c r="I63" s="12"/>
      <c r="J63" s="52"/>
      <c r="L63" s="38"/>
    </row>
    <row r="64" spans="1:12" ht="13.5" customHeight="1" x14ac:dyDescent="0.25">
      <c r="A64" s="5" t="s">
        <v>69</v>
      </c>
      <c r="B64" s="10">
        <v>73871</v>
      </c>
      <c r="C64" s="10">
        <v>43112</v>
      </c>
      <c r="D64" s="10">
        <v>45338</v>
      </c>
      <c r="E64" s="10">
        <v>36766</v>
      </c>
      <c r="F64" s="10">
        <v>20818</v>
      </c>
      <c r="G64" s="10">
        <v>219905</v>
      </c>
      <c r="H64" s="12">
        <v>-3.1852601919521</v>
      </c>
      <c r="I64" s="12"/>
      <c r="J64" s="52"/>
      <c r="L64" s="38"/>
    </row>
    <row r="65" spans="1:12" ht="13.5" customHeight="1" x14ac:dyDescent="0.25">
      <c r="A65" s="5" t="s">
        <v>70</v>
      </c>
      <c r="B65" s="10">
        <v>58021</v>
      </c>
      <c r="C65" s="10">
        <v>35655</v>
      </c>
      <c r="D65" s="10">
        <v>35943</v>
      </c>
      <c r="E65" s="10">
        <v>30279</v>
      </c>
      <c r="F65" s="10">
        <v>15746</v>
      </c>
      <c r="G65" s="10">
        <v>175644</v>
      </c>
      <c r="H65" s="12">
        <v>3.9725808456607057</v>
      </c>
      <c r="I65" s="12"/>
      <c r="J65" s="52"/>
      <c r="L65" s="38"/>
    </row>
    <row r="66" spans="1:12" ht="13.5" customHeight="1" x14ac:dyDescent="0.25">
      <c r="A66" s="5" t="s">
        <v>71</v>
      </c>
      <c r="B66" s="10">
        <v>78760</v>
      </c>
      <c r="C66" s="10">
        <v>48046</v>
      </c>
      <c r="D66" s="10">
        <v>48282</v>
      </c>
      <c r="E66" s="10">
        <v>39774</v>
      </c>
      <c r="F66" s="10">
        <v>20123</v>
      </c>
      <c r="G66" s="10">
        <v>234985</v>
      </c>
      <c r="H66" s="12">
        <v>1.6538185341881451</v>
      </c>
      <c r="I66" s="12"/>
      <c r="J66" s="52"/>
      <c r="L66" s="38"/>
    </row>
    <row r="67" spans="1:12" ht="13.5" customHeight="1" x14ac:dyDescent="0.25">
      <c r="A67" s="5" t="s">
        <v>72</v>
      </c>
      <c r="B67" s="10">
        <v>52675</v>
      </c>
      <c r="C67" s="10">
        <v>29927</v>
      </c>
      <c r="D67" s="10">
        <v>31202</v>
      </c>
      <c r="E67" s="10">
        <v>27532</v>
      </c>
      <c r="F67" s="10">
        <v>13477</v>
      </c>
      <c r="G67" s="10">
        <v>154813</v>
      </c>
      <c r="H67" s="12">
        <v>-16.867321075693788</v>
      </c>
      <c r="I67" s="12"/>
      <c r="J67" s="52"/>
      <c r="L67" s="38"/>
    </row>
    <row r="68" spans="1:12" ht="13.5" customHeight="1" x14ac:dyDescent="0.25">
      <c r="A68" s="5" t="s">
        <v>73</v>
      </c>
      <c r="B68" s="10">
        <v>57151</v>
      </c>
      <c r="C68" s="10">
        <v>31868</v>
      </c>
      <c r="D68" s="10">
        <v>34843</v>
      </c>
      <c r="E68" s="10">
        <v>29455</v>
      </c>
      <c r="F68" s="10">
        <v>14404</v>
      </c>
      <c r="G68" s="10">
        <v>167721</v>
      </c>
      <c r="H68" s="12">
        <v>-23.730247152179349</v>
      </c>
      <c r="I68" s="12"/>
      <c r="J68" s="52"/>
      <c r="L68" s="38"/>
    </row>
    <row r="69" spans="1:12" ht="13.5" customHeight="1" x14ac:dyDescent="0.25">
      <c r="A69" s="5" t="s">
        <v>74</v>
      </c>
      <c r="B69" s="10">
        <v>43671</v>
      </c>
      <c r="C69" s="10">
        <v>26582</v>
      </c>
      <c r="D69" s="10">
        <v>27529</v>
      </c>
      <c r="E69" s="10">
        <v>25025</v>
      </c>
      <c r="F69" s="10">
        <v>12177</v>
      </c>
      <c r="G69" s="10">
        <v>134984</v>
      </c>
      <c r="H69" s="12">
        <v>-23.149097037188859</v>
      </c>
      <c r="I69" s="12"/>
      <c r="J69" s="52"/>
      <c r="L69" s="38"/>
    </row>
    <row r="70" spans="1:12" ht="13.5" customHeight="1" x14ac:dyDescent="0.25">
      <c r="A70" s="5" t="s">
        <v>75</v>
      </c>
      <c r="B70" s="10">
        <v>57899</v>
      </c>
      <c r="C70" s="10">
        <v>35669</v>
      </c>
      <c r="D70" s="10">
        <v>35333</v>
      </c>
      <c r="E70" s="10">
        <v>30808</v>
      </c>
      <c r="F70" s="10">
        <v>14890</v>
      </c>
      <c r="G70" s="10">
        <v>174599</v>
      </c>
      <c r="H70" s="12">
        <v>-25.697810498542459</v>
      </c>
      <c r="I70" s="12"/>
      <c r="J70" s="52"/>
      <c r="L70" s="38"/>
    </row>
    <row r="71" spans="1:12" ht="13.5" customHeight="1" x14ac:dyDescent="0.25">
      <c r="A71" s="5" t="s">
        <v>76</v>
      </c>
      <c r="B71" s="10">
        <v>46676</v>
      </c>
      <c r="C71" s="10">
        <v>26844</v>
      </c>
      <c r="D71" s="10">
        <v>27638</v>
      </c>
      <c r="E71" s="10">
        <v>25666</v>
      </c>
      <c r="F71" s="10">
        <v>12075</v>
      </c>
      <c r="G71" s="10">
        <v>138899</v>
      </c>
      <c r="H71" s="12">
        <v>-10.279498491728731</v>
      </c>
      <c r="I71" s="12"/>
      <c r="J71" s="52"/>
      <c r="L71" s="38"/>
    </row>
    <row r="72" spans="1:12" ht="13.5" customHeight="1" x14ac:dyDescent="0.25">
      <c r="A72" s="5" t="s">
        <v>77</v>
      </c>
      <c r="B72" s="43">
        <v>53274</v>
      </c>
      <c r="C72" s="43">
        <v>31111</v>
      </c>
      <c r="D72" s="43">
        <v>32063</v>
      </c>
      <c r="E72" s="43">
        <v>27589</v>
      </c>
      <c r="F72" s="43">
        <v>12849</v>
      </c>
      <c r="G72" s="43">
        <v>156886</v>
      </c>
      <c r="H72" s="12">
        <v>-6.4601331973932901</v>
      </c>
      <c r="I72" s="12"/>
      <c r="J72" s="52"/>
      <c r="L72" s="38"/>
    </row>
    <row r="73" spans="1:12" ht="13.5" customHeight="1" x14ac:dyDescent="0.25">
      <c r="A73" s="5" t="s">
        <v>161</v>
      </c>
      <c r="B73" s="43">
        <v>41461</v>
      </c>
      <c r="C73" s="43">
        <v>25859</v>
      </c>
      <c r="D73" s="43">
        <v>25763</v>
      </c>
      <c r="E73" s="43">
        <v>23531</v>
      </c>
      <c r="F73" s="43">
        <v>11112</v>
      </c>
      <c r="G73" s="43">
        <v>127726</v>
      </c>
      <c r="H73" s="12">
        <v>-5.3769335624962959</v>
      </c>
      <c r="I73" s="12"/>
      <c r="J73" s="52"/>
      <c r="L73" s="38"/>
    </row>
    <row r="74" spans="1:12" ht="13.5" customHeight="1" x14ac:dyDescent="0.25">
      <c r="A74" s="5" t="s">
        <v>162</v>
      </c>
      <c r="B74" s="43">
        <v>54238</v>
      </c>
      <c r="C74" s="43">
        <v>32565</v>
      </c>
      <c r="D74" s="43">
        <v>31989</v>
      </c>
      <c r="E74" s="43">
        <v>27518</v>
      </c>
      <c r="F74" s="43">
        <v>13259</v>
      </c>
      <c r="G74" s="43">
        <v>159569</v>
      </c>
      <c r="H74" s="12">
        <v>-8.6082967256398959</v>
      </c>
      <c r="I74" s="12"/>
      <c r="J74" s="52"/>
      <c r="L74" s="38"/>
    </row>
    <row r="75" spans="1:12" ht="13.5" customHeight="1" x14ac:dyDescent="0.25">
      <c r="A75" s="5" t="s">
        <v>163</v>
      </c>
      <c r="B75" s="10">
        <v>46359</v>
      </c>
      <c r="C75" s="10">
        <v>26865</v>
      </c>
      <c r="D75" s="10">
        <v>29871</v>
      </c>
      <c r="E75" s="10">
        <v>24921</v>
      </c>
      <c r="F75" s="10">
        <v>11746</v>
      </c>
      <c r="G75" s="10">
        <v>139762</v>
      </c>
      <c r="H75" s="12">
        <v>0.62131476828486887</v>
      </c>
      <c r="I75" s="12"/>
      <c r="J75" s="52"/>
      <c r="L75" s="38"/>
    </row>
    <row r="76" spans="1:12" ht="13.5" customHeight="1" x14ac:dyDescent="0.25">
      <c r="A76" s="5" t="s">
        <v>164</v>
      </c>
      <c r="B76" s="10">
        <v>51730</v>
      </c>
      <c r="C76" s="10">
        <v>30401</v>
      </c>
      <c r="D76" s="10">
        <v>31401</v>
      </c>
      <c r="E76" s="10">
        <v>26127</v>
      </c>
      <c r="F76" s="10">
        <v>11777</v>
      </c>
      <c r="G76" s="10">
        <v>151436</v>
      </c>
      <c r="H76" s="12">
        <v>-3.473860000254962</v>
      </c>
      <c r="I76" s="12"/>
      <c r="J76" s="52"/>
      <c r="L76" s="38"/>
    </row>
    <row r="77" spans="1:12" ht="13.5" customHeight="1" x14ac:dyDescent="0.25">
      <c r="A77" s="5" t="s">
        <v>165</v>
      </c>
      <c r="B77" s="10">
        <v>42425</v>
      </c>
      <c r="C77" s="10">
        <v>26886</v>
      </c>
      <c r="D77" s="10">
        <v>27287</v>
      </c>
      <c r="E77" s="10">
        <v>24279</v>
      </c>
      <c r="F77" s="10">
        <v>11625</v>
      </c>
      <c r="G77" s="10">
        <v>132502</v>
      </c>
      <c r="H77" s="12">
        <v>3.7392543413243975</v>
      </c>
      <c r="I77" s="12"/>
      <c r="J77" s="52"/>
      <c r="L77" s="38"/>
    </row>
    <row r="78" spans="1:12" ht="13.5" customHeight="1" x14ac:dyDescent="0.25">
      <c r="A78" s="5" t="s">
        <v>166</v>
      </c>
      <c r="B78" s="10">
        <v>56417</v>
      </c>
      <c r="C78" s="10">
        <v>34924</v>
      </c>
      <c r="D78" s="10">
        <v>34203</v>
      </c>
      <c r="E78" s="10">
        <v>29112</v>
      </c>
      <c r="F78" s="10">
        <v>13658</v>
      </c>
      <c r="G78" s="10">
        <v>168314</v>
      </c>
      <c r="H78" s="12">
        <v>5.4803877946217625</v>
      </c>
      <c r="I78" s="12"/>
      <c r="J78" s="52"/>
      <c r="L78" s="38"/>
    </row>
    <row r="79" spans="1:12" ht="13.5" customHeight="1" x14ac:dyDescent="0.25">
      <c r="A79" s="5" t="s">
        <v>167</v>
      </c>
      <c r="B79" s="43">
        <v>44438</v>
      </c>
      <c r="C79" s="43">
        <v>26866</v>
      </c>
      <c r="D79" s="43">
        <v>27917</v>
      </c>
      <c r="E79" s="43">
        <v>24359</v>
      </c>
      <c r="F79" s="43">
        <v>11170</v>
      </c>
      <c r="G79" s="43">
        <v>134750</v>
      </c>
      <c r="H79" s="12">
        <v>-3.5860963638184917</v>
      </c>
      <c r="I79" s="12"/>
      <c r="J79" s="52"/>
      <c r="L79" s="38"/>
    </row>
    <row r="80" spans="1:12" s="13" customFormat="1" ht="13.5" customHeight="1" x14ac:dyDescent="0.25">
      <c r="A80" s="5" t="s">
        <v>168</v>
      </c>
      <c r="B80" s="43">
        <v>54776</v>
      </c>
      <c r="C80" s="43">
        <v>33719</v>
      </c>
      <c r="D80" s="43">
        <v>32695</v>
      </c>
      <c r="E80" s="43">
        <v>26877</v>
      </c>
      <c r="F80" s="43">
        <v>12717</v>
      </c>
      <c r="G80" s="43">
        <v>160784</v>
      </c>
      <c r="H80" s="12">
        <v>6.1729047254285634</v>
      </c>
      <c r="I80" s="12"/>
      <c r="J80" s="52"/>
      <c r="L80" s="38"/>
    </row>
    <row r="81" spans="1:17" ht="13.5" customHeight="1" x14ac:dyDescent="0.25">
      <c r="A81" s="5" t="s">
        <v>169</v>
      </c>
      <c r="B81" s="43">
        <v>46698</v>
      </c>
      <c r="C81" s="43">
        <v>29888</v>
      </c>
      <c r="D81" s="43">
        <v>29272</v>
      </c>
      <c r="E81" s="43">
        <v>25529</v>
      </c>
      <c r="F81" s="43">
        <v>12368</v>
      </c>
      <c r="G81" s="43">
        <v>143755</v>
      </c>
      <c r="H81" s="12">
        <v>8.4927019969509896</v>
      </c>
      <c r="I81" s="12"/>
      <c r="J81" s="52"/>
      <c r="L81" s="38"/>
    </row>
    <row r="82" spans="1:17" ht="13.5" customHeight="1" x14ac:dyDescent="0.25">
      <c r="A82" s="5" t="s">
        <v>78</v>
      </c>
      <c r="B82" s="43">
        <v>62071</v>
      </c>
      <c r="C82" s="43">
        <v>38427</v>
      </c>
      <c r="D82" s="43">
        <v>37170</v>
      </c>
      <c r="E82" s="43">
        <v>31074</v>
      </c>
      <c r="F82" s="43">
        <v>15044</v>
      </c>
      <c r="G82" s="43">
        <v>183786</v>
      </c>
      <c r="H82" s="12">
        <v>9.1923428829449723</v>
      </c>
      <c r="I82" s="12"/>
      <c r="J82" s="52"/>
      <c r="L82" s="38"/>
    </row>
    <row r="83" spans="1:17" ht="13.5" customHeight="1" x14ac:dyDescent="0.25">
      <c r="A83" s="11" t="s">
        <v>170</v>
      </c>
      <c r="B83" s="43">
        <v>53615</v>
      </c>
      <c r="C83" s="43">
        <v>31934</v>
      </c>
      <c r="D83" s="43">
        <v>32341</v>
      </c>
      <c r="E83" s="43">
        <v>28339</v>
      </c>
      <c r="F83" s="43">
        <v>13015</v>
      </c>
      <c r="G83" s="43">
        <v>159244</v>
      </c>
      <c r="H83" s="9">
        <v>18.177365491651205</v>
      </c>
      <c r="I83" s="12"/>
      <c r="J83" s="52"/>
      <c r="L83" s="38"/>
    </row>
    <row r="84" spans="1:17" ht="13.5" customHeight="1" x14ac:dyDescent="0.25">
      <c r="A84" s="11" t="s">
        <v>79</v>
      </c>
      <c r="B84" s="43">
        <v>66053</v>
      </c>
      <c r="C84" s="43">
        <v>41259</v>
      </c>
      <c r="D84" s="43">
        <v>39347</v>
      </c>
      <c r="E84" s="43">
        <v>32802</v>
      </c>
      <c r="F84" s="43">
        <v>15159</v>
      </c>
      <c r="G84" s="43">
        <v>194620</v>
      </c>
      <c r="H84" s="9">
        <v>21.044382525624442</v>
      </c>
      <c r="I84" s="12"/>
      <c r="J84" s="52"/>
      <c r="L84" s="38"/>
    </row>
    <row r="85" spans="1:17" ht="15" customHeight="1" x14ac:dyDescent="0.25">
      <c r="A85" s="11" t="s">
        <v>155</v>
      </c>
      <c r="B85" s="43">
        <v>56660</v>
      </c>
      <c r="C85" s="43">
        <v>38653</v>
      </c>
      <c r="D85" s="43">
        <v>34459</v>
      </c>
      <c r="E85" s="43">
        <v>28580</v>
      </c>
      <c r="F85" s="43">
        <v>13949</v>
      </c>
      <c r="G85" s="43">
        <v>172301</v>
      </c>
      <c r="H85" s="9">
        <v>19.85739626447776</v>
      </c>
      <c r="I85" s="12"/>
      <c r="J85" s="52"/>
      <c r="L85" s="38"/>
    </row>
    <row r="86" spans="1:17" ht="15" customHeight="1" x14ac:dyDescent="0.25">
      <c r="A86" s="11" t="s">
        <v>158</v>
      </c>
      <c r="B86" s="43">
        <v>69419</v>
      </c>
      <c r="C86" s="43">
        <v>43749</v>
      </c>
      <c r="D86" s="43">
        <v>40060</v>
      </c>
      <c r="E86" s="43">
        <v>33333</v>
      </c>
      <c r="F86" s="43">
        <v>16091</v>
      </c>
      <c r="G86" s="43">
        <v>202652</v>
      </c>
      <c r="H86" s="9">
        <v>10.3</v>
      </c>
      <c r="I86" s="12"/>
      <c r="J86" s="52"/>
      <c r="L86" s="38"/>
    </row>
    <row r="87" spans="1:17" ht="15" customHeight="1" x14ac:dyDescent="0.25">
      <c r="A87" s="11" t="s">
        <v>171</v>
      </c>
      <c r="B87" s="43">
        <v>57902</v>
      </c>
      <c r="C87" s="43">
        <v>34818</v>
      </c>
      <c r="D87" s="43">
        <v>34145</v>
      </c>
      <c r="E87" s="43">
        <v>29218</v>
      </c>
      <c r="F87" s="43">
        <v>13444</v>
      </c>
      <c r="G87" s="43">
        <v>169527</v>
      </c>
      <c r="H87" s="9">
        <v>6.5</v>
      </c>
      <c r="I87" s="12"/>
      <c r="J87" s="52"/>
      <c r="L87" s="38"/>
    </row>
    <row r="88" spans="1:17" ht="15" customHeight="1" x14ac:dyDescent="0.25">
      <c r="A88" s="11" t="s">
        <v>173</v>
      </c>
      <c r="B88" s="43">
        <v>68560</v>
      </c>
      <c r="C88" s="43">
        <v>42061</v>
      </c>
      <c r="D88" s="43">
        <v>40572</v>
      </c>
      <c r="E88" s="43">
        <v>33574</v>
      </c>
      <c r="F88" s="43">
        <v>15174</v>
      </c>
      <c r="G88" s="43">
        <v>199941</v>
      </c>
      <c r="H88" s="9">
        <v>2.7</v>
      </c>
      <c r="I88" s="12"/>
      <c r="J88" s="52"/>
      <c r="L88" s="38"/>
    </row>
    <row r="89" spans="1:17" ht="15" customHeight="1" x14ac:dyDescent="0.25">
      <c r="A89" s="11" t="s">
        <v>175</v>
      </c>
      <c r="B89" s="43">
        <v>57098</v>
      </c>
      <c r="C89" s="43">
        <v>37503</v>
      </c>
      <c r="D89" s="43">
        <v>34229</v>
      </c>
      <c r="E89" s="43">
        <v>29250</v>
      </c>
      <c r="F89" s="43">
        <v>14192</v>
      </c>
      <c r="G89" s="43">
        <v>172272</v>
      </c>
      <c r="H89" s="9">
        <v>0</v>
      </c>
      <c r="I89" s="12"/>
      <c r="J89" s="52"/>
      <c r="L89" s="38"/>
    </row>
    <row r="90" spans="1:17" ht="15" customHeight="1" x14ac:dyDescent="0.25">
      <c r="A90" s="11" t="s">
        <v>188</v>
      </c>
      <c r="B90" s="43">
        <v>73700</v>
      </c>
      <c r="C90" s="43">
        <v>46497</v>
      </c>
      <c r="D90" s="43">
        <v>41865</v>
      </c>
      <c r="E90" s="43">
        <v>35937</v>
      </c>
      <c r="F90" s="43">
        <v>16045</v>
      </c>
      <c r="G90" s="43">
        <v>214044</v>
      </c>
      <c r="H90" s="9">
        <v>5.6</v>
      </c>
      <c r="I90" s="12"/>
      <c r="J90" s="52"/>
    </row>
    <row r="91" spans="1:17" ht="15" customHeight="1" x14ac:dyDescent="0.25">
      <c r="A91" s="11" t="s">
        <v>190</v>
      </c>
      <c r="B91" s="57">
        <v>58993</v>
      </c>
      <c r="C91" s="57">
        <v>36010</v>
      </c>
      <c r="D91" s="57">
        <v>35584</v>
      </c>
      <c r="E91" s="57">
        <v>31238</v>
      </c>
      <c r="F91" s="57">
        <v>14862</v>
      </c>
      <c r="G91" s="57">
        <v>176687</v>
      </c>
      <c r="H91" s="9">
        <v>4.2235160180974125</v>
      </c>
      <c r="I91" s="12"/>
      <c r="J91" s="52"/>
      <c r="K91" s="61"/>
      <c r="L91" s="61"/>
      <c r="M91" s="61"/>
      <c r="N91" s="61"/>
      <c r="O91" s="61"/>
    </row>
    <row r="92" spans="1:17" x14ac:dyDescent="0.25">
      <c r="A92" s="11" t="s">
        <v>192</v>
      </c>
      <c r="B92" s="57">
        <v>72121</v>
      </c>
      <c r="C92" s="57">
        <v>44893</v>
      </c>
      <c r="D92" s="57">
        <v>41511</v>
      </c>
      <c r="E92" s="57">
        <v>34590</v>
      </c>
      <c r="F92" s="57">
        <v>16128</v>
      </c>
      <c r="G92" s="57">
        <v>209243</v>
      </c>
      <c r="H92" s="9">
        <v>4.6523724498727121</v>
      </c>
      <c r="I92" s="12"/>
      <c r="J92" s="52"/>
    </row>
    <row r="93" spans="1:17" x14ac:dyDescent="0.25">
      <c r="A93" s="11" t="s">
        <v>194</v>
      </c>
      <c r="B93" s="57">
        <v>57101</v>
      </c>
      <c r="C93" s="57">
        <v>38532</v>
      </c>
      <c r="D93" s="57">
        <v>35169</v>
      </c>
      <c r="E93" s="57">
        <v>29574</v>
      </c>
      <c r="F93" s="57">
        <v>14726</v>
      </c>
      <c r="G93" s="57">
        <v>175102</v>
      </c>
      <c r="H93" s="9">
        <v>1.6427509984211015</v>
      </c>
      <c r="I93" s="12"/>
      <c r="J93" s="52"/>
      <c r="L93" s="38"/>
    </row>
    <row r="94" spans="1:17" x14ac:dyDescent="0.25">
      <c r="A94" s="11" t="s">
        <v>235</v>
      </c>
      <c r="B94" s="57">
        <v>79083</v>
      </c>
      <c r="C94" s="57">
        <v>50910</v>
      </c>
      <c r="D94" s="57">
        <v>45622</v>
      </c>
      <c r="E94" s="57">
        <v>37047</v>
      </c>
      <c r="F94" s="57">
        <v>17596</v>
      </c>
      <c r="G94" s="57">
        <v>230258</v>
      </c>
      <c r="H94" s="9">
        <v>7.5750780213414064</v>
      </c>
      <c r="I94" s="12"/>
      <c r="J94" s="52"/>
      <c r="K94" s="52"/>
      <c r="L94" s="52"/>
      <c r="M94" s="52"/>
      <c r="N94" s="52"/>
      <c r="O94" s="52"/>
    </row>
    <row r="95" spans="1:17" x14ac:dyDescent="0.25">
      <c r="A95" s="11" t="s">
        <v>237</v>
      </c>
      <c r="B95" s="57">
        <v>64347</v>
      </c>
      <c r="C95" s="57">
        <v>39674</v>
      </c>
      <c r="D95" s="57">
        <v>39821</v>
      </c>
      <c r="E95" s="57">
        <v>31686</v>
      </c>
      <c r="F95" s="57">
        <v>15376</v>
      </c>
      <c r="G95" s="57">
        <v>190904</v>
      </c>
      <c r="H95" s="9">
        <v>8.0464323917435916</v>
      </c>
      <c r="I95" s="12"/>
      <c r="J95" s="52"/>
      <c r="K95" s="52"/>
      <c r="L95" s="52"/>
      <c r="M95" s="52"/>
      <c r="N95" s="52"/>
      <c r="O95" s="52"/>
      <c r="P95" s="52"/>
      <c r="Q95" s="52"/>
    </row>
    <row r="96" spans="1:17" x14ac:dyDescent="0.25">
      <c r="A96" s="11" t="s">
        <v>239</v>
      </c>
      <c r="B96" s="57">
        <v>74242</v>
      </c>
      <c r="C96" s="57">
        <v>46524</v>
      </c>
      <c r="D96" s="57">
        <v>43482</v>
      </c>
      <c r="E96" s="57">
        <v>35506</v>
      </c>
      <c r="F96" s="57">
        <v>16729</v>
      </c>
      <c r="G96" s="57">
        <v>216483</v>
      </c>
      <c r="H96" s="9">
        <v>3.5</v>
      </c>
      <c r="I96" s="12"/>
      <c r="J96" s="52"/>
      <c r="K96" s="52"/>
      <c r="L96" s="52"/>
      <c r="M96" s="52"/>
      <c r="N96" s="52"/>
      <c r="O96" s="52"/>
      <c r="P96" s="52"/>
      <c r="Q96" s="52"/>
    </row>
    <row r="97" spans="1:17" x14ac:dyDescent="0.25">
      <c r="A97" s="11" t="s">
        <v>241</v>
      </c>
      <c r="B97" s="57">
        <v>60184</v>
      </c>
      <c r="C97" s="57">
        <v>40906</v>
      </c>
      <c r="D97" s="57">
        <v>36547</v>
      </c>
      <c r="E97" s="57">
        <v>30797</v>
      </c>
      <c r="F97" s="57">
        <v>15045</v>
      </c>
      <c r="G97" s="57">
        <v>183479</v>
      </c>
      <c r="H97" s="12">
        <v>4.7840687142351319</v>
      </c>
      <c r="I97" s="12"/>
      <c r="J97" s="52"/>
      <c r="K97" s="52"/>
      <c r="L97" s="52"/>
      <c r="M97" s="52"/>
      <c r="N97" s="52"/>
      <c r="O97" s="52"/>
      <c r="P97" s="52"/>
      <c r="Q97" s="52"/>
    </row>
    <row r="98" spans="1:17" x14ac:dyDescent="0.25">
      <c r="A98" s="11" t="s">
        <v>243</v>
      </c>
      <c r="B98" s="57">
        <v>79955</v>
      </c>
      <c r="C98" s="57">
        <v>51892</v>
      </c>
      <c r="D98" s="57">
        <v>45461</v>
      </c>
      <c r="E98" s="57">
        <v>38476</v>
      </c>
      <c r="F98" s="57">
        <v>17971</v>
      </c>
      <c r="G98" s="57">
        <v>233755</v>
      </c>
      <c r="H98" s="12">
        <f t="shared" ref="H98:H104" si="0">(G98-G94)/G94*100</f>
        <v>1.5187311624351814</v>
      </c>
      <c r="I98" s="12"/>
      <c r="J98" s="52"/>
      <c r="K98" s="52"/>
      <c r="L98" s="52"/>
      <c r="M98" s="52"/>
      <c r="N98" s="52"/>
      <c r="O98" s="52"/>
      <c r="P98" s="52"/>
      <c r="Q98" s="52"/>
    </row>
    <row r="99" spans="1:17" x14ac:dyDescent="0.25">
      <c r="A99" s="11" t="s">
        <v>245</v>
      </c>
      <c r="B99" s="57">
        <v>51106</v>
      </c>
      <c r="C99" s="57">
        <v>33339</v>
      </c>
      <c r="D99" s="57">
        <v>34949</v>
      </c>
      <c r="E99" s="57">
        <v>25980</v>
      </c>
      <c r="F99" s="57">
        <v>11752</v>
      </c>
      <c r="G99" s="57">
        <v>157126</v>
      </c>
      <c r="H99" s="12">
        <f t="shared" si="0"/>
        <v>-17.69370992750283</v>
      </c>
      <c r="I99" s="12"/>
      <c r="J99" s="52"/>
      <c r="K99" s="52"/>
      <c r="L99" s="52"/>
      <c r="M99" s="52"/>
      <c r="N99" s="52"/>
      <c r="O99" s="52"/>
      <c r="P99" s="52"/>
      <c r="Q99" s="52"/>
    </row>
    <row r="100" spans="1:17" x14ac:dyDescent="0.25">
      <c r="A100" s="11" t="s">
        <v>247</v>
      </c>
      <c r="B100" s="57">
        <v>51245</v>
      </c>
      <c r="C100" s="57">
        <v>35363</v>
      </c>
      <c r="D100" s="57">
        <v>29886</v>
      </c>
      <c r="E100" s="57">
        <v>23047</v>
      </c>
      <c r="F100" s="57">
        <v>10223</v>
      </c>
      <c r="G100" s="57">
        <v>149764</v>
      </c>
      <c r="H100" s="12">
        <f t="shared" si="0"/>
        <v>-30.819510077003738</v>
      </c>
      <c r="I100" s="12"/>
      <c r="J100" s="52"/>
      <c r="K100" s="52"/>
      <c r="L100" s="52"/>
      <c r="M100" s="52"/>
      <c r="N100" s="52"/>
      <c r="O100" s="52"/>
      <c r="P100" s="52"/>
      <c r="Q100" s="52"/>
    </row>
    <row r="101" spans="1:17" x14ac:dyDescent="0.25">
      <c r="A101" s="11" t="s">
        <v>249</v>
      </c>
      <c r="B101" s="57">
        <v>61583</v>
      </c>
      <c r="C101" s="57">
        <v>41264</v>
      </c>
      <c r="D101" s="57">
        <v>35820</v>
      </c>
      <c r="E101" s="57">
        <v>33352</v>
      </c>
      <c r="F101" s="57">
        <v>14848</v>
      </c>
      <c r="G101" s="57">
        <v>186867</v>
      </c>
      <c r="H101" s="12">
        <f t="shared" si="0"/>
        <v>1.8465328457207635</v>
      </c>
      <c r="I101" s="12"/>
      <c r="J101" s="52"/>
      <c r="K101" s="52"/>
      <c r="L101" s="52"/>
      <c r="M101" s="52"/>
      <c r="N101" s="52"/>
      <c r="O101" s="52"/>
      <c r="P101" s="52"/>
      <c r="Q101" s="52"/>
    </row>
    <row r="102" spans="1:17" x14ac:dyDescent="0.25">
      <c r="A102" s="11" t="s">
        <v>251</v>
      </c>
      <c r="B102" s="57">
        <v>83307</v>
      </c>
      <c r="C102" s="57">
        <v>54877</v>
      </c>
      <c r="D102" s="57">
        <v>48737</v>
      </c>
      <c r="E102" s="57">
        <v>39534</v>
      </c>
      <c r="F102" s="57">
        <v>18785</v>
      </c>
      <c r="G102" s="57">
        <v>245240</v>
      </c>
      <c r="H102" s="12">
        <f t="shared" si="0"/>
        <v>4.9132638874034784</v>
      </c>
      <c r="I102" s="12"/>
      <c r="J102" s="52"/>
      <c r="K102" s="52"/>
      <c r="L102" s="52"/>
      <c r="M102" s="52"/>
      <c r="N102" s="52"/>
      <c r="O102" s="52"/>
      <c r="P102" s="52"/>
      <c r="Q102" s="52"/>
    </row>
    <row r="103" spans="1:17" x14ac:dyDescent="0.25">
      <c r="A103" s="11" t="s">
        <v>253</v>
      </c>
      <c r="B103" s="10">
        <v>73210</v>
      </c>
      <c r="C103" s="10">
        <v>45821</v>
      </c>
      <c r="D103" s="10">
        <v>43094</v>
      </c>
      <c r="E103" s="10">
        <v>35855</v>
      </c>
      <c r="F103" s="10">
        <v>16824</v>
      </c>
      <c r="G103" s="10">
        <v>214804</v>
      </c>
      <c r="H103" s="12">
        <f t="shared" si="0"/>
        <v>36.708119598284178</v>
      </c>
      <c r="I103" s="12"/>
      <c r="J103" s="52"/>
      <c r="K103" s="52"/>
      <c r="L103" s="52"/>
      <c r="M103" s="52"/>
      <c r="N103" s="52"/>
      <c r="O103" s="52"/>
      <c r="P103" s="52"/>
      <c r="Q103" s="52"/>
    </row>
    <row r="104" spans="1:17" x14ac:dyDescent="0.25">
      <c r="A104" s="11" t="s">
        <v>255</v>
      </c>
      <c r="B104" s="10">
        <v>91701</v>
      </c>
      <c r="C104" s="10">
        <v>57087</v>
      </c>
      <c r="D104" s="10">
        <v>51614</v>
      </c>
      <c r="E104" s="10">
        <v>43216</v>
      </c>
      <c r="F104" s="10">
        <v>20033</v>
      </c>
      <c r="G104" s="10">
        <v>263651</v>
      </c>
      <c r="H104" s="12">
        <f t="shared" si="0"/>
        <v>76.044309713949943</v>
      </c>
      <c r="I104" s="12"/>
      <c r="J104" s="52"/>
      <c r="K104" s="52"/>
      <c r="L104" s="52"/>
      <c r="M104" s="52"/>
      <c r="N104" s="52"/>
      <c r="O104" s="52"/>
      <c r="P104" s="52"/>
      <c r="Q104" s="52"/>
    </row>
    <row r="105" spans="1:17" x14ac:dyDescent="0.25">
      <c r="A105" s="11" t="s">
        <v>257</v>
      </c>
      <c r="B105" s="10">
        <v>73644</v>
      </c>
      <c r="C105" s="10">
        <v>49321</v>
      </c>
      <c r="D105" s="10">
        <v>44384</v>
      </c>
      <c r="E105" s="10">
        <v>38032</v>
      </c>
      <c r="F105" s="10">
        <v>17892</v>
      </c>
      <c r="G105" s="10">
        <v>223273</v>
      </c>
      <c r="H105" s="12">
        <f>(G105-G101)/G101*100</f>
        <v>19.482305597028905</v>
      </c>
      <c r="I105" s="12"/>
      <c r="J105" s="52"/>
      <c r="K105" s="52"/>
      <c r="L105" s="52"/>
      <c r="M105" s="52"/>
      <c r="N105" s="52"/>
      <c r="O105" s="52"/>
      <c r="P105" s="52"/>
      <c r="Q105" s="52"/>
    </row>
    <row r="106" spans="1:17" x14ac:dyDescent="0.25">
      <c r="A106" s="11" t="s">
        <v>259</v>
      </c>
      <c r="B106" s="10">
        <v>95067</v>
      </c>
      <c r="C106" s="10">
        <v>62085</v>
      </c>
      <c r="D106" s="10">
        <v>55568</v>
      </c>
      <c r="E106" s="10">
        <v>46799</v>
      </c>
      <c r="F106" s="10">
        <v>21013</v>
      </c>
      <c r="G106" s="10">
        <v>280532</v>
      </c>
      <c r="H106" s="12">
        <f>(G106-G102)/G102*100</f>
        <v>14.390800848148752</v>
      </c>
      <c r="I106" s="12"/>
      <c r="J106" s="52"/>
      <c r="K106" s="52"/>
      <c r="L106" s="52"/>
      <c r="M106" s="52"/>
      <c r="N106" s="52"/>
      <c r="O106" s="52"/>
      <c r="P106" s="52"/>
      <c r="Q106" s="52"/>
    </row>
    <row r="107" spans="1:17" x14ac:dyDescent="0.25">
      <c r="A107" s="11" t="s">
        <v>263</v>
      </c>
      <c r="B107" s="10">
        <v>79731</v>
      </c>
      <c r="C107" s="10">
        <v>48832</v>
      </c>
      <c r="D107" s="10">
        <v>48072</v>
      </c>
      <c r="E107" s="10">
        <v>40560</v>
      </c>
      <c r="F107" s="10">
        <v>19404</v>
      </c>
      <c r="G107" s="10">
        <v>236599</v>
      </c>
      <c r="H107" s="12">
        <f>(G107-G103)/G103*100</f>
        <v>10.146459097595947</v>
      </c>
      <c r="I107" s="12"/>
      <c r="J107" s="52"/>
      <c r="K107" s="52"/>
      <c r="L107" s="52"/>
      <c r="M107" s="52"/>
      <c r="N107" s="52"/>
      <c r="O107" s="52"/>
      <c r="P107" s="52"/>
      <c r="Q107" s="52"/>
    </row>
    <row r="108" spans="1:17" ht="9" customHeight="1" x14ac:dyDescent="0.25">
      <c r="A108" s="8"/>
      <c r="B108" s="49"/>
      <c r="C108" s="49"/>
      <c r="D108" s="49"/>
      <c r="E108" s="49"/>
      <c r="F108" s="49"/>
      <c r="G108" s="49"/>
      <c r="H108" s="6"/>
      <c r="I108" s="52"/>
      <c r="J108" s="52"/>
      <c r="K108" s="52"/>
      <c r="L108" s="52"/>
      <c r="M108" s="52"/>
      <c r="N108" s="52"/>
      <c r="O108" s="52"/>
    </row>
    <row r="109" spans="1:17" ht="6" customHeight="1" x14ac:dyDescent="0.25">
      <c r="A109" s="5"/>
      <c r="B109" s="3"/>
      <c r="C109" s="3"/>
      <c r="D109" s="3"/>
      <c r="E109" s="3"/>
      <c r="F109" s="3"/>
      <c r="I109" s="52"/>
      <c r="J109" s="52"/>
      <c r="K109" s="52"/>
      <c r="L109" s="52"/>
      <c r="M109" s="52"/>
      <c r="N109" s="52"/>
      <c r="O109" s="52"/>
    </row>
    <row r="110" spans="1:17" x14ac:dyDescent="0.25">
      <c r="A110" s="5" t="s">
        <v>80</v>
      </c>
      <c r="B110" s="4"/>
      <c r="I110" s="52"/>
      <c r="J110" s="52"/>
      <c r="K110" s="52"/>
      <c r="L110" s="52"/>
      <c r="M110" s="52"/>
      <c r="N110" s="52"/>
      <c r="O110" s="52"/>
    </row>
    <row r="111" spans="1:17" customFormat="1" x14ac:dyDescent="0.25"/>
    <row r="112" spans="1:17" customFormat="1" x14ac:dyDescent="0.25">
      <c r="B112" s="2"/>
      <c r="C112" s="2"/>
      <c r="D112" s="2"/>
      <c r="E112" s="2"/>
      <c r="F112" s="2"/>
      <c r="G112" s="3"/>
    </row>
    <row r="113" spans="2:7" x14ac:dyDescent="0.25">
      <c r="B113"/>
      <c r="C113"/>
      <c r="D113"/>
      <c r="E113"/>
      <c r="F113"/>
      <c r="G113"/>
    </row>
    <row r="114" spans="2:7" x14ac:dyDescent="0.25">
      <c r="B114"/>
      <c r="C114"/>
      <c r="D114"/>
      <c r="E114"/>
      <c r="F114"/>
      <c r="G114"/>
    </row>
    <row r="115" spans="2:7" x14ac:dyDescent="0.25">
      <c r="B115"/>
    </row>
    <row r="116" spans="2:7" x14ac:dyDescent="0.25">
      <c r="B116"/>
    </row>
    <row r="117" spans="2:7" x14ac:dyDescent="0.25">
      <c r="B117"/>
    </row>
  </sheetData>
  <mergeCells count="2">
    <mergeCell ref="B4:G4"/>
    <mergeCell ref="H4:H5"/>
  </mergeCells>
  <pageMargins left="0.7" right="0.7" top="0.75" bottom="0.75" header="0.3" footer="0.3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L116"/>
  <sheetViews>
    <sheetView workbookViewId="0">
      <selection activeCell="J5" sqref="J5"/>
    </sheetView>
  </sheetViews>
  <sheetFormatPr defaultColWidth="9.109375" defaultRowHeight="13.2" x14ac:dyDescent="0.25"/>
  <cols>
    <col min="1" max="1" width="11" style="3" customWidth="1"/>
    <col min="2" max="8" width="9.109375" style="3" customWidth="1"/>
    <col min="9" max="9" width="15.33203125" style="3" customWidth="1"/>
    <col min="10" max="12" width="9.109375" style="3" customWidth="1"/>
    <col min="13" max="16384" width="9.109375" style="2"/>
  </cols>
  <sheetData>
    <row r="1" spans="1:9" ht="15.75" customHeight="1" x14ac:dyDescent="0.3">
      <c r="A1" s="22" t="s">
        <v>81</v>
      </c>
    </row>
    <row r="2" spans="1:9" ht="15.75" customHeight="1" x14ac:dyDescent="0.3">
      <c r="A2" s="22" t="s">
        <v>268</v>
      </c>
    </row>
    <row r="3" spans="1:9" ht="6" customHeight="1" x14ac:dyDescent="0.25">
      <c r="A3" s="17"/>
      <c r="B3" s="17"/>
      <c r="C3" s="17"/>
      <c r="D3" s="17"/>
      <c r="E3" s="17"/>
      <c r="F3" s="17"/>
      <c r="G3" s="17"/>
      <c r="H3" s="17"/>
    </row>
    <row r="4" spans="1:9" ht="14.25" customHeight="1" x14ac:dyDescent="0.25">
      <c r="A4" s="21" t="s">
        <v>7</v>
      </c>
      <c r="B4" s="96" t="s">
        <v>8</v>
      </c>
      <c r="C4" s="96"/>
      <c r="D4" s="96"/>
      <c r="E4" s="96"/>
      <c r="F4" s="96"/>
      <c r="G4" s="96"/>
      <c r="H4" s="97" t="s">
        <v>9</v>
      </c>
    </row>
    <row r="5" spans="1:9" x14ac:dyDescent="0.25">
      <c r="A5" s="20" t="s">
        <v>10</v>
      </c>
      <c r="B5" s="19" t="s">
        <v>2</v>
      </c>
      <c r="C5" s="19" t="s">
        <v>3</v>
      </c>
      <c r="D5" s="19" t="s">
        <v>0</v>
      </c>
      <c r="E5" s="19" t="s">
        <v>4</v>
      </c>
      <c r="F5" s="19" t="s">
        <v>5</v>
      </c>
      <c r="G5" s="19" t="s">
        <v>1</v>
      </c>
      <c r="H5" s="98"/>
    </row>
    <row r="6" spans="1:9" ht="6" customHeight="1" x14ac:dyDescent="0.25">
      <c r="B6" s="28"/>
      <c r="C6" s="28"/>
      <c r="D6" s="28"/>
      <c r="E6" s="28"/>
      <c r="F6" s="28"/>
      <c r="G6" s="28"/>
      <c r="H6" s="28"/>
    </row>
    <row r="7" spans="1:9" ht="13.5" customHeight="1" x14ac:dyDescent="0.25">
      <c r="A7" s="25" t="s">
        <v>11</v>
      </c>
      <c r="B7" s="10">
        <v>49919</v>
      </c>
      <c r="C7" s="10">
        <v>28181</v>
      </c>
      <c r="D7" s="10">
        <v>23838</v>
      </c>
      <c r="E7" s="10">
        <v>23573</v>
      </c>
      <c r="F7" s="10">
        <v>11681</v>
      </c>
      <c r="G7" s="10">
        <v>137192</v>
      </c>
      <c r="H7" s="27" t="s">
        <v>12</v>
      </c>
    </row>
    <row r="8" spans="1:9" ht="13.5" customHeight="1" x14ac:dyDescent="0.25">
      <c r="A8" s="25" t="s">
        <v>13</v>
      </c>
      <c r="B8" s="10">
        <v>63156</v>
      </c>
      <c r="C8" s="10">
        <v>35116</v>
      </c>
      <c r="D8" s="10">
        <v>30849</v>
      </c>
      <c r="E8" s="10">
        <v>25798</v>
      </c>
      <c r="F8" s="10">
        <v>13991</v>
      </c>
      <c r="G8" s="10">
        <v>168910</v>
      </c>
      <c r="H8" s="27" t="s">
        <v>12</v>
      </c>
    </row>
    <row r="9" spans="1:9" ht="13.5" customHeight="1" x14ac:dyDescent="0.25">
      <c r="A9" s="25" t="s">
        <v>14</v>
      </c>
      <c r="B9" s="10">
        <v>48665</v>
      </c>
      <c r="C9" s="10">
        <v>30061</v>
      </c>
      <c r="D9" s="10">
        <v>26975</v>
      </c>
      <c r="E9" s="10">
        <v>24919</v>
      </c>
      <c r="F9" s="10">
        <v>13022</v>
      </c>
      <c r="G9" s="10">
        <v>143642</v>
      </c>
      <c r="H9" s="27" t="s">
        <v>12</v>
      </c>
    </row>
    <row r="10" spans="1:9" ht="13.5" customHeight="1" x14ac:dyDescent="0.25">
      <c r="A10" s="25" t="s">
        <v>15</v>
      </c>
      <c r="B10" s="10">
        <v>71982</v>
      </c>
      <c r="C10" s="10">
        <v>43380</v>
      </c>
      <c r="D10" s="10">
        <v>36739</v>
      </c>
      <c r="E10" s="10">
        <v>30929</v>
      </c>
      <c r="F10" s="10">
        <v>16625</v>
      </c>
      <c r="G10" s="10">
        <v>199655</v>
      </c>
      <c r="H10" s="27" t="s">
        <v>12</v>
      </c>
    </row>
    <row r="11" spans="1:9" ht="13.5" customHeight="1" x14ac:dyDescent="0.25">
      <c r="A11" s="25" t="s">
        <v>16</v>
      </c>
      <c r="B11" s="10">
        <v>56235</v>
      </c>
      <c r="C11" s="10">
        <v>32526</v>
      </c>
      <c r="D11" s="10">
        <v>30078</v>
      </c>
      <c r="E11" s="10">
        <v>27694</v>
      </c>
      <c r="F11" s="10">
        <v>14398</v>
      </c>
      <c r="G11" s="10">
        <v>160931</v>
      </c>
      <c r="H11" s="9">
        <v>17.303487083794973</v>
      </c>
      <c r="I11" s="9"/>
    </row>
    <row r="12" spans="1:9" ht="13.5" customHeight="1" x14ac:dyDescent="0.25">
      <c r="A12" s="25" t="s">
        <v>17</v>
      </c>
      <c r="B12" s="10">
        <v>67136</v>
      </c>
      <c r="C12" s="10">
        <v>39217</v>
      </c>
      <c r="D12" s="10">
        <v>36579</v>
      </c>
      <c r="E12" s="10">
        <v>30399</v>
      </c>
      <c r="F12" s="10">
        <v>16057</v>
      </c>
      <c r="G12" s="10">
        <v>189388</v>
      </c>
      <c r="H12" s="9">
        <v>12.123616126931502</v>
      </c>
      <c r="I12" s="9"/>
    </row>
    <row r="13" spans="1:9" ht="13.5" customHeight="1" x14ac:dyDescent="0.25">
      <c r="A13" s="25" t="s">
        <v>18</v>
      </c>
      <c r="B13" s="10">
        <v>52722</v>
      </c>
      <c r="C13" s="10">
        <v>33572</v>
      </c>
      <c r="D13" s="10">
        <v>31094</v>
      </c>
      <c r="E13" s="10">
        <v>28419</v>
      </c>
      <c r="F13" s="10">
        <v>15085</v>
      </c>
      <c r="G13" s="10">
        <v>160892</v>
      </c>
      <c r="H13" s="9">
        <v>12.009022430765375</v>
      </c>
      <c r="I13" s="9"/>
    </row>
    <row r="14" spans="1:9" ht="13.5" customHeight="1" x14ac:dyDescent="0.25">
      <c r="A14" s="25" t="s">
        <v>19</v>
      </c>
      <c r="B14" s="10">
        <v>76226</v>
      </c>
      <c r="C14" s="10">
        <v>47291</v>
      </c>
      <c r="D14" s="10">
        <v>41274</v>
      </c>
      <c r="E14" s="10">
        <v>35725</v>
      </c>
      <c r="F14" s="10">
        <v>18111</v>
      </c>
      <c r="G14" s="10">
        <v>218627</v>
      </c>
      <c r="H14" s="9">
        <v>9.5023916255540808</v>
      </c>
      <c r="I14" s="9"/>
    </row>
    <row r="15" spans="1:9" ht="13.5" customHeight="1" x14ac:dyDescent="0.25">
      <c r="A15" s="25" t="s">
        <v>20</v>
      </c>
      <c r="B15" s="10">
        <v>65902</v>
      </c>
      <c r="C15" s="10">
        <v>37506</v>
      </c>
      <c r="D15" s="10">
        <v>36873</v>
      </c>
      <c r="E15" s="10">
        <v>31237</v>
      </c>
      <c r="F15" s="10">
        <v>15320</v>
      </c>
      <c r="G15" s="10">
        <v>186838</v>
      </c>
      <c r="H15" s="9">
        <v>16.098203577930914</v>
      </c>
      <c r="I15" s="9"/>
    </row>
    <row r="16" spans="1:9" ht="13.5" customHeight="1" x14ac:dyDescent="0.25">
      <c r="A16" s="25" t="s">
        <v>21</v>
      </c>
      <c r="B16" s="10">
        <v>79932</v>
      </c>
      <c r="C16" s="10">
        <v>46932</v>
      </c>
      <c r="D16" s="10">
        <v>44940</v>
      </c>
      <c r="E16" s="10">
        <v>35889</v>
      </c>
      <c r="F16" s="10">
        <v>18102</v>
      </c>
      <c r="G16" s="10">
        <v>225795</v>
      </c>
      <c r="H16" s="9">
        <v>19.223498848923903</v>
      </c>
      <c r="I16" s="9"/>
    </row>
    <row r="17" spans="1:9" ht="13.5" customHeight="1" x14ac:dyDescent="0.25">
      <c r="A17" s="25" t="s">
        <v>22</v>
      </c>
      <c r="B17" s="10">
        <v>60486</v>
      </c>
      <c r="C17" s="10">
        <v>37733</v>
      </c>
      <c r="D17" s="10">
        <v>35714</v>
      </c>
      <c r="E17" s="10">
        <v>31716</v>
      </c>
      <c r="F17" s="10">
        <v>16196</v>
      </c>
      <c r="G17" s="10">
        <v>181845</v>
      </c>
      <c r="H17" s="9">
        <v>13.023021654277404</v>
      </c>
      <c r="I17" s="9"/>
    </row>
    <row r="18" spans="1:9" ht="13.5" customHeight="1" x14ac:dyDescent="0.25">
      <c r="A18" s="25" t="s">
        <v>23</v>
      </c>
      <c r="B18" s="10">
        <v>79352</v>
      </c>
      <c r="C18" s="10">
        <v>48124</v>
      </c>
      <c r="D18" s="10">
        <v>42196</v>
      </c>
      <c r="E18" s="10">
        <v>35464</v>
      </c>
      <c r="F18" s="10">
        <v>18253</v>
      </c>
      <c r="G18" s="10">
        <v>223389</v>
      </c>
      <c r="H18" s="9">
        <v>2.1781390221701802</v>
      </c>
      <c r="I18" s="9"/>
    </row>
    <row r="19" spans="1:9" ht="13.5" customHeight="1" x14ac:dyDescent="0.25">
      <c r="A19" s="25" t="s">
        <v>24</v>
      </c>
      <c r="B19" s="10">
        <v>73459</v>
      </c>
      <c r="C19" s="10">
        <v>43235</v>
      </c>
      <c r="D19" s="10">
        <v>42625</v>
      </c>
      <c r="E19" s="10">
        <v>34771</v>
      </c>
      <c r="F19" s="10">
        <v>17805</v>
      </c>
      <c r="G19" s="10">
        <v>211895</v>
      </c>
      <c r="H19" s="9">
        <v>13.411083398452135</v>
      </c>
      <c r="I19" s="9"/>
    </row>
    <row r="20" spans="1:9" ht="13.5" customHeight="1" x14ac:dyDescent="0.25">
      <c r="A20" s="25" t="s">
        <v>25</v>
      </c>
      <c r="B20" s="10">
        <v>78429</v>
      </c>
      <c r="C20" s="10">
        <v>45916</v>
      </c>
      <c r="D20" s="10">
        <v>44924</v>
      </c>
      <c r="E20" s="10">
        <v>35183</v>
      </c>
      <c r="F20" s="10">
        <v>18184</v>
      </c>
      <c r="G20" s="10">
        <v>222636</v>
      </c>
      <c r="H20" s="9">
        <v>-1.3990566664452269</v>
      </c>
      <c r="I20" s="9"/>
    </row>
    <row r="21" spans="1:9" ht="13.5" customHeight="1" x14ac:dyDescent="0.25">
      <c r="A21" s="25" t="s">
        <v>26</v>
      </c>
      <c r="B21" s="10">
        <v>56840</v>
      </c>
      <c r="C21" s="10">
        <v>36057</v>
      </c>
      <c r="D21" s="10">
        <v>34827</v>
      </c>
      <c r="E21" s="10">
        <v>29922</v>
      </c>
      <c r="F21" s="10">
        <v>15814</v>
      </c>
      <c r="G21" s="10">
        <v>173460</v>
      </c>
      <c r="H21" s="9">
        <v>-4.6110698671945887</v>
      </c>
      <c r="I21" s="9"/>
    </row>
    <row r="22" spans="1:9" ht="13.5" customHeight="1" x14ac:dyDescent="0.25">
      <c r="A22" s="25" t="s">
        <v>27</v>
      </c>
      <c r="B22" s="10">
        <v>78906</v>
      </c>
      <c r="C22" s="10">
        <v>49356</v>
      </c>
      <c r="D22" s="10">
        <v>43973</v>
      </c>
      <c r="E22" s="10">
        <v>36300</v>
      </c>
      <c r="F22" s="10">
        <v>19659</v>
      </c>
      <c r="G22" s="10">
        <v>228194</v>
      </c>
      <c r="H22" s="9">
        <v>2.1509564034039275</v>
      </c>
      <c r="I22" s="9"/>
    </row>
    <row r="23" spans="1:9" ht="13.5" customHeight="1" x14ac:dyDescent="0.25">
      <c r="A23" s="25" t="s">
        <v>28</v>
      </c>
      <c r="B23" s="10">
        <v>64763</v>
      </c>
      <c r="C23" s="10">
        <v>39931</v>
      </c>
      <c r="D23" s="10">
        <v>37986</v>
      </c>
      <c r="E23" s="10">
        <v>32474</v>
      </c>
      <c r="F23" s="10">
        <v>16497</v>
      </c>
      <c r="G23" s="10">
        <v>191651</v>
      </c>
      <c r="H23" s="9">
        <v>-9.5537884329502827</v>
      </c>
      <c r="I23" s="9"/>
    </row>
    <row r="24" spans="1:9" ht="13.5" customHeight="1" x14ac:dyDescent="0.25">
      <c r="A24" s="25" t="s">
        <v>29</v>
      </c>
      <c r="B24" s="10">
        <v>75790</v>
      </c>
      <c r="C24" s="10">
        <v>45426</v>
      </c>
      <c r="D24" s="10">
        <v>44453</v>
      </c>
      <c r="E24" s="10">
        <v>35723</v>
      </c>
      <c r="F24" s="10">
        <v>18482</v>
      </c>
      <c r="G24" s="10">
        <v>219874</v>
      </c>
      <c r="H24" s="9">
        <v>-1.2405900213801901</v>
      </c>
      <c r="I24" s="9"/>
    </row>
    <row r="25" spans="1:9" ht="13.5" customHeight="1" x14ac:dyDescent="0.25">
      <c r="A25" s="25" t="s">
        <v>30</v>
      </c>
      <c r="B25" s="10">
        <v>58532</v>
      </c>
      <c r="C25" s="10">
        <v>37550</v>
      </c>
      <c r="D25" s="10">
        <v>33929</v>
      </c>
      <c r="E25" s="10">
        <v>31148</v>
      </c>
      <c r="F25" s="10">
        <v>16226</v>
      </c>
      <c r="G25" s="10">
        <v>177385</v>
      </c>
      <c r="H25" s="9">
        <v>2.2627695145854951</v>
      </c>
      <c r="I25" s="9"/>
    </row>
    <row r="26" spans="1:9" ht="13.5" customHeight="1" x14ac:dyDescent="0.25">
      <c r="A26" s="25" t="s">
        <v>31</v>
      </c>
      <c r="B26" s="10">
        <v>78446</v>
      </c>
      <c r="C26" s="10">
        <v>49564</v>
      </c>
      <c r="D26" s="10">
        <v>44218</v>
      </c>
      <c r="E26" s="10">
        <v>36630</v>
      </c>
      <c r="F26" s="10">
        <v>19421</v>
      </c>
      <c r="G26" s="10">
        <v>228279</v>
      </c>
      <c r="H26" s="9">
        <v>3.724900742350807E-2</v>
      </c>
      <c r="I26" s="9"/>
    </row>
    <row r="27" spans="1:9" ht="13.5" customHeight="1" x14ac:dyDescent="0.25">
      <c r="A27" s="25" t="s">
        <v>32</v>
      </c>
      <c r="B27" s="10">
        <v>75239</v>
      </c>
      <c r="C27" s="10">
        <v>45974</v>
      </c>
      <c r="D27" s="10">
        <v>49820</v>
      </c>
      <c r="E27" s="10">
        <v>38059</v>
      </c>
      <c r="F27" s="10">
        <v>18790</v>
      </c>
      <c r="G27" s="10">
        <v>227882</v>
      </c>
      <c r="H27" s="9">
        <v>18.904675686534379</v>
      </c>
      <c r="I27" s="9"/>
    </row>
    <row r="28" spans="1:9" ht="13.5" customHeight="1" x14ac:dyDescent="0.25">
      <c r="A28" s="25" t="s">
        <v>33</v>
      </c>
      <c r="B28" s="10">
        <v>81594</v>
      </c>
      <c r="C28" s="10">
        <v>48892</v>
      </c>
      <c r="D28" s="10">
        <v>52530</v>
      </c>
      <c r="E28" s="10">
        <v>38775</v>
      </c>
      <c r="F28" s="10">
        <v>19235</v>
      </c>
      <c r="G28" s="10">
        <v>241026</v>
      </c>
      <c r="H28" s="9">
        <v>9.6200551224792381</v>
      </c>
      <c r="I28" s="9"/>
    </row>
    <row r="29" spans="1:9" ht="13.5" customHeight="1" x14ac:dyDescent="0.25">
      <c r="A29" s="25" t="s">
        <v>34</v>
      </c>
      <c r="B29" s="10">
        <v>64140</v>
      </c>
      <c r="C29" s="10">
        <v>41940</v>
      </c>
      <c r="D29" s="10">
        <v>42093</v>
      </c>
      <c r="E29" s="10">
        <v>34083</v>
      </c>
      <c r="F29" s="10">
        <v>17826</v>
      </c>
      <c r="G29" s="10">
        <v>200082</v>
      </c>
      <c r="H29" s="9">
        <v>12.795332187050766</v>
      </c>
      <c r="I29" s="9"/>
    </row>
    <row r="30" spans="1:9" ht="13.5" customHeight="1" x14ac:dyDescent="0.25">
      <c r="A30" s="25" t="s">
        <v>35</v>
      </c>
      <c r="B30" s="10">
        <v>91920</v>
      </c>
      <c r="C30" s="10">
        <v>58306</v>
      </c>
      <c r="D30" s="10">
        <v>54961</v>
      </c>
      <c r="E30" s="10">
        <v>42723</v>
      </c>
      <c r="F30" s="10">
        <v>21533</v>
      </c>
      <c r="G30" s="10">
        <v>269443</v>
      </c>
      <c r="H30" s="9">
        <v>18.032320099527333</v>
      </c>
      <c r="I30" s="9"/>
    </row>
    <row r="31" spans="1:9" ht="13.5" customHeight="1" x14ac:dyDescent="0.25">
      <c r="A31" s="25" t="s">
        <v>36</v>
      </c>
      <c r="B31" s="10">
        <v>71148</v>
      </c>
      <c r="C31" s="10">
        <v>43372</v>
      </c>
      <c r="D31" s="10">
        <v>43813</v>
      </c>
      <c r="E31" s="10">
        <v>35813</v>
      </c>
      <c r="F31" s="10">
        <v>18264</v>
      </c>
      <c r="G31" s="10">
        <v>212410</v>
      </c>
      <c r="H31" s="9">
        <v>-6.7894787653259145</v>
      </c>
      <c r="I31" s="9"/>
    </row>
    <row r="32" spans="1:9" ht="13.5" customHeight="1" x14ac:dyDescent="0.25">
      <c r="A32" s="25" t="s">
        <v>37</v>
      </c>
      <c r="B32" s="10">
        <v>82333</v>
      </c>
      <c r="C32" s="10">
        <v>50724</v>
      </c>
      <c r="D32" s="10">
        <v>50286</v>
      </c>
      <c r="E32" s="10">
        <v>39300</v>
      </c>
      <c r="F32" s="10">
        <v>19598</v>
      </c>
      <c r="G32" s="10">
        <v>242241</v>
      </c>
      <c r="H32" s="9">
        <v>0.50409499390107293</v>
      </c>
      <c r="I32" s="9"/>
    </row>
    <row r="33" spans="1:9" ht="13.5" customHeight="1" x14ac:dyDescent="0.25">
      <c r="A33" s="25" t="s">
        <v>38</v>
      </c>
      <c r="B33" s="10">
        <v>66368</v>
      </c>
      <c r="C33" s="10">
        <v>43020</v>
      </c>
      <c r="D33" s="10">
        <v>42190</v>
      </c>
      <c r="E33" s="10">
        <v>35031</v>
      </c>
      <c r="F33" s="10">
        <v>18201</v>
      </c>
      <c r="G33" s="10">
        <v>204810</v>
      </c>
      <c r="H33" s="9">
        <v>2.3630311572255374</v>
      </c>
      <c r="I33" s="9"/>
    </row>
    <row r="34" spans="1:9" ht="13.5" customHeight="1" x14ac:dyDescent="0.25">
      <c r="A34" s="25" t="s">
        <v>39</v>
      </c>
      <c r="B34" s="10">
        <v>94556</v>
      </c>
      <c r="C34" s="10">
        <v>59873</v>
      </c>
      <c r="D34" s="10">
        <v>59448</v>
      </c>
      <c r="E34" s="10">
        <v>45400</v>
      </c>
      <c r="F34" s="10">
        <v>23028</v>
      </c>
      <c r="G34" s="10">
        <v>282305</v>
      </c>
      <c r="H34" s="9">
        <v>4.7735513633681332</v>
      </c>
      <c r="I34" s="9"/>
    </row>
    <row r="35" spans="1:9" ht="13.5" customHeight="1" x14ac:dyDescent="0.25">
      <c r="A35" s="25" t="s">
        <v>40</v>
      </c>
      <c r="B35" s="10">
        <v>75376</v>
      </c>
      <c r="C35" s="10">
        <v>45766</v>
      </c>
      <c r="D35" s="10">
        <v>46199</v>
      </c>
      <c r="E35" s="10">
        <v>36924</v>
      </c>
      <c r="F35" s="10">
        <v>19298</v>
      </c>
      <c r="G35" s="10">
        <v>223563</v>
      </c>
      <c r="H35" s="9">
        <v>5.2506944117508594</v>
      </c>
      <c r="I35" s="9"/>
    </row>
    <row r="36" spans="1:9" ht="13.5" customHeight="1" x14ac:dyDescent="0.25">
      <c r="A36" s="25" t="s">
        <v>41</v>
      </c>
      <c r="B36" s="10">
        <v>89933</v>
      </c>
      <c r="C36" s="10">
        <v>54220</v>
      </c>
      <c r="D36" s="10">
        <v>55024</v>
      </c>
      <c r="E36" s="10">
        <v>43293</v>
      </c>
      <c r="F36" s="10">
        <v>21950</v>
      </c>
      <c r="G36" s="10">
        <v>264420</v>
      </c>
      <c r="H36" s="9">
        <v>9.1557581086603843</v>
      </c>
      <c r="I36" s="9"/>
    </row>
    <row r="37" spans="1:9" ht="13.5" customHeight="1" x14ac:dyDescent="0.25">
      <c r="A37" s="25" t="s">
        <v>42</v>
      </c>
      <c r="B37" s="10">
        <v>69329</v>
      </c>
      <c r="C37" s="10">
        <v>43935</v>
      </c>
      <c r="D37" s="10">
        <v>45274</v>
      </c>
      <c r="E37" s="10">
        <v>36285</v>
      </c>
      <c r="F37" s="10">
        <v>18871</v>
      </c>
      <c r="G37" s="10">
        <v>213694</v>
      </c>
      <c r="H37" s="9">
        <v>4.3376788242761588</v>
      </c>
      <c r="I37" s="9"/>
    </row>
    <row r="38" spans="1:9" ht="13.5" customHeight="1" x14ac:dyDescent="0.25">
      <c r="A38" s="25" t="s">
        <v>43</v>
      </c>
      <c r="B38" s="10">
        <v>97664</v>
      </c>
      <c r="C38" s="10">
        <v>62110</v>
      </c>
      <c r="D38" s="10">
        <v>60919</v>
      </c>
      <c r="E38" s="10">
        <v>46794</v>
      </c>
      <c r="F38" s="10">
        <v>23636</v>
      </c>
      <c r="G38" s="10">
        <v>291123</v>
      </c>
      <c r="H38" s="9">
        <v>3.1235720231664335</v>
      </c>
      <c r="I38" s="9"/>
    </row>
    <row r="39" spans="1:9" ht="13.5" customHeight="1" x14ac:dyDescent="0.25">
      <c r="A39" s="25" t="s">
        <v>44</v>
      </c>
      <c r="B39" s="10">
        <v>75199</v>
      </c>
      <c r="C39" s="10">
        <v>45437</v>
      </c>
      <c r="D39" s="10">
        <v>48403</v>
      </c>
      <c r="E39" s="10">
        <v>36168</v>
      </c>
      <c r="F39" s="10">
        <v>18758</v>
      </c>
      <c r="G39" s="10">
        <v>223965</v>
      </c>
      <c r="H39" s="9">
        <v>0.17981508568054641</v>
      </c>
      <c r="I39" s="9"/>
    </row>
    <row r="40" spans="1:9" ht="13.5" customHeight="1" x14ac:dyDescent="0.25">
      <c r="A40" s="25" t="s">
        <v>45</v>
      </c>
      <c r="B40" s="10">
        <v>93435</v>
      </c>
      <c r="C40" s="10">
        <v>56162</v>
      </c>
      <c r="D40" s="10">
        <v>58698</v>
      </c>
      <c r="E40" s="10">
        <v>45343</v>
      </c>
      <c r="F40" s="10">
        <v>23416</v>
      </c>
      <c r="G40" s="10">
        <v>277054</v>
      </c>
      <c r="H40" s="9">
        <v>4.7780046895091139</v>
      </c>
      <c r="I40" s="9"/>
    </row>
    <row r="41" spans="1:9" ht="13.5" customHeight="1" x14ac:dyDescent="0.25">
      <c r="A41" s="25" t="s">
        <v>46</v>
      </c>
      <c r="B41" s="10">
        <v>72546</v>
      </c>
      <c r="C41" s="10">
        <v>46091</v>
      </c>
      <c r="D41" s="10">
        <v>46557</v>
      </c>
      <c r="E41" s="10">
        <v>37421</v>
      </c>
      <c r="F41" s="10">
        <v>20053</v>
      </c>
      <c r="G41" s="10">
        <v>222668</v>
      </c>
      <c r="H41" s="9">
        <v>4.1994627832320983</v>
      </c>
      <c r="I41" s="9"/>
    </row>
    <row r="42" spans="1:9" ht="13.5" customHeight="1" x14ac:dyDescent="0.25">
      <c r="A42" s="25" t="s">
        <v>47</v>
      </c>
      <c r="B42" s="10">
        <v>100998</v>
      </c>
      <c r="C42" s="10">
        <v>62559</v>
      </c>
      <c r="D42" s="10">
        <v>61547</v>
      </c>
      <c r="E42" s="10">
        <v>47965</v>
      </c>
      <c r="F42" s="10">
        <v>25336</v>
      </c>
      <c r="G42" s="10">
        <v>298405</v>
      </c>
      <c r="H42" s="9">
        <v>2.5013482273815537</v>
      </c>
      <c r="I42" s="9"/>
    </row>
    <row r="43" spans="1:9" s="3" customFormat="1" ht="13.5" customHeight="1" x14ac:dyDescent="0.25">
      <c r="A43" s="11" t="s">
        <v>48</v>
      </c>
      <c r="B43" s="43">
        <v>82877</v>
      </c>
      <c r="C43" s="43">
        <v>48421</v>
      </c>
      <c r="D43" s="43">
        <v>51354</v>
      </c>
      <c r="E43" s="43">
        <v>40735</v>
      </c>
      <c r="F43" s="43">
        <v>20792</v>
      </c>
      <c r="G43" s="43">
        <v>244179</v>
      </c>
      <c r="H43" s="9">
        <v>9.0255173799477593</v>
      </c>
      <c r="I43" s="9"/>
    </row>
    <row r="44" spans="1:9" ht="13.5" customHeight="1" x14ac:dyDescent="0.25">
      <c r="A44" s="25" t="s">
        <v>49</v>
      </c>
      <c r="B44" s="10">
        <v>95948</v>
      </c>
      <c r="C44" s="10">
        <v>57730</v>
      </c>
      <c r="D44" s="10">
        <v>58206</v>
      </c>
      <c r="E44" s="10">
        <v>44981</v>
      </c>
      <c r="F44" s="10">
        <v>22467</v>
      </c>
      <c r="G44" s="10">
        <v>279332</v>
      </c>
      <c r="H44" s="9">
        <v>0.82222238264020731</v>
      </c>
      <c r="I44" s="9"/>
    </row>
    <row r="45" spans="1:9" ht="13.5" customHeight="1" x14ac:dyDescent="0.25">
      <c r="A45" s="25" t="s">
        <v>50</v>
      </c>
      <c r="B45" s="10">
        <v>69272</v>
      </c>
      <c r="C45" s="10">
        <v>45021</v>
      </c>
      <c r="D45" s="10">
        <v>43338</v>
      </c>
      <c r="E45" s="10">
        <v>35676</v>
      </c>
      <c r="F45" s="10">
        <v>18818</v>
      </c>
      <c r="G45" s="10">
        <v>212125</v>
      </c>
      <c r="H45" s="9">
        <v>-4.7348518871144485</v>
      </c>
      <c r="I45" s="9"/>
    </row>
    <row r="46" spans="1:9" ht="13.5" customHeight="1" x14ac:dyDescent="0.25">
      <c r="A46" s="25" t="s">
        <v>51</v>
      </c>
      <c r="B46" s="10">
        <v>101308</v>
      </c>
      <c r="C46" s="10">
        <v>63085</v>
      </c>
      <c r="D46" s="10">
        <v>59846</v>
      </c>
      <c r="E46" s="10">
        <v>47945</v>
      </c>
      <c r="F46" s="10">
        <v>24692</v>
      </c>
      <c r="G46" s="10">
        <v>296876</v>
      </c>
      <c r="H46" s="9">
        <v>-0.51239087816893147</v>
      </c>
      <c r="I46" s="9"/>
    </row>
    <row r="47" spans="1:9" ht="13.5" customHeight="1" x14ac:dyDescent="0.25">
      <c r="A47" s="25" t="s">
        <v>52</v>
      </c>
      <c r="B47" s="10">
        <v>78561</v>
      </c>
      <c r="C47" s="10">
        <v>47009</v>
      </c>
      <c r="D47" s="10">
        <v>49067</v>
      </c>
      <c r="E47" s="10">
        <v>39698</v>
      </c>
      <c r="F47" s="10">
        <v>19911</v>
      </c>
      <c r="G47" s="10">
        <v>234246</v>
      </c>
      <c r="H47" s="9">
        <v>-4.0679173884732105</v>
      </c>
      <c r="I47" s="9"/>
    </row>
    <row r="48" spans="1:9" ht="13.5" customHeight="1" x14ac:dyDescent="0.25">
      <c r="A48" s="25" t="s">
        <v>53</v>
      </c>
      <c r="B48" s="10">
        <v>91365</v>
      </c>
      <c r="C48" s="10">
        <v>54474</v>
      </c>
      <c r="D48" s="10">
        <v>55144</v>
      </c>
      <c r="E48" s="10">
        <v>41697</v>
      </c>
      <c r="F48" s="10">
        <v>21442</v>
      </c>
      <c r="G48" s="10">
        <v>264122</v>
      </c>
      <c r="H48" s="9">
        <v>-5.4451333896581842</v>
      </c>
      <c r="I48" s="9"/>
    </row>
    <row r="49" spans="1:9" ht="13.5" customHeight="1" x14ac:dyDescent="0.25">
      <c r="A49" s="25" t="s">
        <v>54</v>
      </c>
      <c r="B49" s="10">
        <v>67820</v>
      </c>
      <c r="C49" s="10">
        <v>43119</v>
      </c>
      <c r="D49" s="10">
        <v>42796</v>
      </c>
      <c r="E49" s="10">
        <v>35093</v>
      </c>
      <c r="F49" s="10">
        <v>18372</v>
      </c>
      <c r="G49" s="10">
        <v>207200</v>
      </c>
      <c r="H49" s="9">
        <v>-2.3217442545668829</v>
      </c>
      <c r="I49" s="9"/>
    </row>
    <row r="50" spans="1:9" ht="13.5" customHeight="1" x14ac:dyDescent="0.25">
      <c r="A50" s="25" t="s">
        <v>55</v>
      </c>
      <c r="B50" s="10">
        <v>93666</v>
      </c>
      <c r="C50" s="10">
        <v>55983</v>
      </c>
      <c r="D50" s="10">
        <v>55652</v>
      </c>
      <c r="E50" s="10">
        <v>44065</v>
      </c>
      <c r="F50" s="10">
        <v>22019</v>
      </c>
      <c r="G50" s="10">
        <v>271385</v>
      </c>
      <c r="H50" s="9">
        <v>-8.5864131826082275</v>
      </c>
      <c r="I50" s="9"/>
    </row>
    <row r="51" spans="1:9" ht="13.5" customHeight="1" x14ac:dyDescent="0.25">
      <c r="A51" s="25" t="s">
        <v>56</v>
      </c>
      <c r="B51" s="10">
        <v>68581</v>
      </c>
      <c r="C51" s="10">
        <v>40220</v>
      </c>
      <c r="D51" s="10">
        <v>42744</v>
      </c>
      <c r="E51" s="10">
        <v>35260</v>
      </c>
      <c r="F51" s="10">
        <v>17972</v>
      </c>
      <c r="G51" s="10">
        <v>204777</v>
      </c>
      <c r="H51" s="9">
        <v>-12.580364232473553</v>
      </c>
      <c r="I51" s="9"/>
    </row>
    <row r="52" spans="1:9" ht="13.5" customHeight="1" x14ac:dyDescent="0.25">
      <c r="A52" s="25" t="s">
        <v>57</v>
      </c>
      <c r="B52" s="10">
        <v>78378</v>
      </c>
      <c r="C52" s="10">
        <v>45643</v>
      </c>
      <c r="D52" s="10">
        <v>47996</v>
      </c>
      <c r="E52" s="10">
        <v>37687</v>
      </c>
      <c r="F52" s="10">
        <v>19995</v>
      </c>
      <c r="G52" s="10">
        <v>229699</v>
      </c>
      <c r="H52" s="9">
        <v>-13.032992329302369</v>
      </c>
      <c r="I52" s="9"/>
    </row>
    <row r="53" spans="1:9" ht="13.5" customHeight="1" x14ac:dyDescent="0.25">
      <c r="A53" s="25" t="s">
        <v>58</v>
      </c>
      <c r="B53" s="10">
        <v>59176</v>
      </c>
      <c r="C53" s="10">
        <v>36012</v>
      </c>
      <c r="D53" s="10">
        <v>36833</v>
      </c>
      <c r="E53" s="10">
        <v>32266</v>
      </c>
      <c r="F53" s="10">
        <v>16482</v>
      </c>
      <c r="G53" s="10">
        <v>180769</v>
      </c>
      <c r="H53" s="9">
        <v>-12.756274131274131</v>
      </c>
      <c r="I53" s="9"/>
    </row>
    <row r="54" spans="1:9" ht="13.5" customHeight="1" x14ac:dyDescent="0.25">
      <c r="A54" s="25" t="s">
        <v>59</v>
      </c>
      <c r="B54" s="10">
        <v>78193</v>
      </c>
      <c r="C54" s="10">
        <v>46186</v>
      </c>
      <c r="D54" s="10">
        <v>45932</v>
      </c>
      <c r="E54" s="10">
        <v>38423</v>
      </c>
      <c r="F54" s="10">
        <v>19487</v>
      </c>
      <c r="G54" s="10">
        <v>228221</v>
      </c>
      <c r="H54" s="9">
        <v>-15.905079499603884</v>
      </c>
      <c r="I54" s="9"/>
    </row>
    <row r="55" spans="1:9" ht="13.5" customHeight="1" x14ac:dyDescent="0.25">
      <c r="A55" s="25" t="s">
        <v>60</v>
      </c>
      <c r="B55" s="10">
        <v>56518</v>
      </c>
      <c r="C55" s="10">
        <v>32970</v>
      </c>
      <c r="D55" s="10">
        <v>36084</v>
      </c>
      <c r="E55" s="10">
        <v>31083</v>
      </c>
      <c r="F55" s="10">
        <v>15858</v>
      </c>
      <c r="G55" s="10">
        <v>172513</v>
      </c>
      <c r="H55" s="9">
        <v>-15.755675686234294</v>
      </c>
      <c r="I55" s="9"/>
    </row>
    <row r="56" spans="1:9" ht="13.5" customHeight="1" x14ac:dyDescent="0.25">
      <c r="A56" s="25" t="s">
        <v>61</v>
      </c>
      <c r="B56" s="10">
        <v>70669</v>
      </c>
      <c r="C56" s="10">
        <v>41805</v>
      </c>
      <c r="D56" s="10">
        <v>41404</v>
      </c>
      <c r="E56" s="10">
        <v>34339</v>
      </c>
      <c r="F56" s="10">
        <v>17986</v>
      </c>
      <c r="G56" s="10">
        <v>206203</v>
      </c>
      <c r="H56" s="9">
        <v>-10.229038872611548</v>
      </c>
      <c r="I56" s="9"/>
    </row>
    <row r="57" spans="1:9" ht="13.5" customHeight="1" x14ac:dyDescent="0.25">
      <c r="A57" s="25" t="s">
        <v>62</v>
      </c>
      <c r="B57" s="10">
        <v>51426</v>
      </c>
      <c r="C57" s="10">
        <v>31750</v>
      </c>
      <c r="D57" s="10">
        <v>33066</v>
      </c>
      <c r="E57" s="10">
        <v>30378</v>
      </c>
      <c r="F57" s="10">
        <v>15894</v>
      </c>
      <c r="G57" s="10">
        <v>162514</v>
      </c>
      <c r="H57" s="9">
        <v>-10.098523530030038</v>
      </c>
      <c r="I57" s="9"/>
    </row>
    <row r="58" spans="1:9" ht="13.5" customHeight="1" x14ac:dyDescent="0.25">
      <c r="A58" s="25" t="s">
        <v>63</v>
      </c>
      <c r="B58" s="10">
        <v>72779</v>
      </c>
      <c r="C58" s="10">
        <v>44198</v>
      </c>
      <c r="D58" s="10">
        <v>45787</v>
      </c>
      <c r="E58" s="10">
        <v>38345</v>
      </c>
      <c r="F58" s="10">
        <v>19864</v>
      </c>
      <c r="G58" s="10">
        <v>220973</v>
      </c>
      <c r="H58" s="9">
        <v>-3.1758690041670135</v>
      </c>
      <c r="I58" s="9"/>
    </row>
    <row r="59" spans="1:9" ht="13.5" customHeight="1" x14ac:dyDescent="0.25">
      <c r="A59" s="25" t="s">
        <v>64</v>
      </c>
      <c r="B59" s="10">
        <v>57705</v>
      </c>
      <c r="C59" s="10">
        <v>34462</v>
      </c>
      <c r="D59" s="10">
        <v>37337</v>
      </c>
      <c r="E59" s="10">
        <v>32038</v>
      </c>
      <c r="F59" s="10">
        <v>16138</v>
      </c>
      <c r="G59" s="10">
        <v>177680</v>
      </c>
      <c r="H59" s="9">
        <v>2.9951365984012801</v>
      </c>
      <c r="I59" s="9"/>
    </row>
    <row r="60" spans="1:9" ht="13.5" customHeight="1" x14ac:dyDescent="0.25">
      <c r="A60" s="25" t="s">
        <v>65</v>
      </c>
      <c r="B60" s="10">
        <v>70505</v>
      </c>
      <c r="C60" s="10">
        <v>41774</v>
      </c>
      <c r="D60" s="10">
        <v>44002</v>
      </c>
      <c r="E60" s="10">
        <v>37247</v>
      </c>
      <c r="F60" s="10">
        <v>18084</v>
      </c>
      <c r="G60" s="10">
        <v>211612</v>
      </c>
      <c r="H60" s="9">
        <v>2.6231432132413204</v>
      </c>
      <c r="I60" s="9"/>
    </row>
    <row r="61" spans="1:9" ht="13.5" customHeight="1" x14ac:dyDescent="0.25">
      <c r="A61" s="25" t="s">
        <v>66</v>
      </c>
      <c r="B61" s="10">
        <v>52177</v>
      </c>
      <c r="C61" s="10">
        <v>32364</v>
      </c>
      <c r="D61" s="10">
        <v>33158</v>
      </c>
      <c r="E61" s="10">
        <v>27054</v>
      </c>
      <c r="F61" s="10">
        <v>13369</v>
      </c>
      <c r="G61" s="10">
        <v>158122</v>
      </c>
      <c r="H61" s="9">
        <v>-2.7025363968642702</v>
      </c>
      <c r="I61" s="9"/>
    </row>
    <row r="62" spans="1:9" ht="13.5" customHeight="1" x14ac:dyDescent="0.25">
      <c r="A62" s="25" t="s">
        <v>67</v>
      </c>
      <c r="B62" s="10">
        <v>72073</v>
      </c>
      <c r="C62" s="10">
        <v>44265</v>
      </c>
      <c r="D62" s="10">
        <v>43683</v>
      </c>
      <c r="E62" s="10">
        <v>35961</v>
      </c>
      <c r="F62" s="10">
        <v>18123</v>
      </c>
      <c r="G62" s="10">
        <v>214105</v>
      </c>
      <c r="H62" s="9">
        <v>-3.1080720268992139</v>
      </c>
      <c r="I62" s="9"/>
    </row>
    <row r="63" spans="1:9" ht="13.5" customHeight="1" x14ac:dyDescent="0.25">
      <c r="A63" s="25" t="s">
        <v>68</v>
      </c>
      <c r="B63" s="10">
        <v>57743</v>
      </c>
      <c r="C63" s="10">
        <v>33492</v>
      </c>
      <c r="D63" s="10">
        <v>37053</v>
      </c>
      <c r="E63" s="10">
        <v>29929</v>
      </c>
      <c r="F63" s="10">
        <v>15562</v>
      </c>
      <c r="G63" s="10">
        <v>173779</v>
      </c>
      <c r="H63" s="9">
        <v>-2.1955200360198108</v>
      </c>
      <c r="I63" s="9"/>
    </row>
    <row r="64" spans="1:9" ht="13.5" customHeight="1" x14ac:dyDescent="0.25">
      <c r="A64" s="25" t="s">
        <v>69</v>
      </c>
      <c r="B64" s="10">
        <v>68889</v>
      </c>
      <c r="C64" s="10">
        <v>39941</v>
      </c>
      <c r="D64" s="10">
        <v>42617</v>
      </c>
      <c r="E64" s="10">
        <v>34125</v>
      </c>
      <c r="F64" s="10">
        <v>19458</v>
      </c>
      <c r="G64" s="10">
        <v>205030</v>
      </c>
      <c r="H64" s="9">
        <v>-3.1104096176020262</v>
      </c>
      <c r="I64" s="9"/>
    </row>
    <row r="65" spans="1:9" ht="13.5" customHeight="1" x14ac:dyDescent="0.25">
      <c r="A65" s="25" t="s">
        <v>70</v>
      </c>
      <c r="B65" s="10">
        <v>53903</v>
      </c>
      <c r="C65" s="10">
        <v>32988</v>
      </c>
      <c r="D65" s="10">
        <v>33787</v>
      </c>
      <c r="E65" s="10">
        <v>28055</v>
      </c>
      <c r="F65" s="10">
        <v>14830</v>
      </c>
      <c r="G65" s="10">
        <v>163563</v>
      </c>
      <c r="H65" s="9">
        <v>3.441013900658985</v>
      </c>
      <c r="I65" s="9"/>
    </row>
    <row r="66" spans="1:9" ht="13.5" customHeight="1" x14ac:dyDescent="0.25">
      <c r="A66" s="25" t="s">
        <v>71</v>
      </c>
      <c r="B66" s="10">
        <v>73267</v>
      </c>
      <c r="C66" s="10">
        <v>44279</v>
      </c>
      <c r="D66" s="10">
        <v>45296</v>
      </c>
      <c r="E66" s="10">
        <v>37059</v>
      </c>
      <c r="F66" s="10">
        <v>18804</v>
      </c>
      <c r="G66" s="10">
        <v>218705</v>
      </c>
      <c r="H66" s="9">
        <v>2.1484785502440391</v>
      </c>
      <c r="I66" s="9"/>
    </row>
    <row r="67" spans="1:9" ht="13.5" customHeight="1" x14ac:dyDescent="0.25">
      <c r="A67" s="25" t="s">
        <v>72</v>
      </c>
      <c r="B67" s="10">
        <v>48876</v>
      </c>
      <c r="C67" s="10">
        <v>27483</v>
      </c>
      <c r="D67" s="10">
        <v>29283</v>
      </c>
      <c r="E67" s="10">
        <v>25534</v>
      </c>
      <c r="F67" s="10">
        <v>12692</v>
      </c>
      <c r="G67" s="10">
        <v>143868</v>
      </c>
      <c r="H67" s="9">
        <v>-17.212091219307283</v>
      </c>
      <c r="I67" s="9"/>
    </row>
    <row r="68" spans="1:9" ht="13.5" customHeight="1" x14ac:dyDescent="0.25">
      <c r="A68" s="25" t="s">
        <v>73</v>
      </c>
      <c r="B68" s="10">
        <v>53335</v>
      </c>
      <c r="C68" s="10">
        <v>29471</v>
      </c>
      <c r="D68" s="10">
        <v>32753</v>
      </c>
      <c r="E68" s="10">
        <v>27422</v>
      </c>
      <c r="F68" s="10">
        <v>13571</v>
      </c>
      <c r="G68" s="10">
        <v>156552</v>
      </c>
      <c r="H68" s="9">
        <v>-23.644344730039506</v>
      </c>
      <c r="I68" s="9"/>
    </row>
    <row r="69" spans="1:9" ht="13.5" customHeight="1" x14ac:dyDescent="0.25">
      <c r="A69" s="25" t="s">
        <v>74</v>
      </c>
      <c r="B69" s="10">
        <v>40673</v>
      </c>
      <c r="C69" s="10">
        <v>24497</v>
      </c>
      <c r="D69" s="10">
        <v>25850</v>
      </c>
      <c r="E69" s="10">
        <v>23317</v>
      </c>
      <c r="F69" s="10">
        <v>11566</v>
      </c>
      <c r="G69" s="10">
        <v>125903</v>
      </c>
      <c r="H69" s="9">
        <v>-23.024767215079205</v>
      </c>
      <c r="I69" s="9"/>
    </row>
    <row r="70" spans="1:9" ht="13.5" customHeight="1" x14ac:dyDescent="0.25">
      <c r="A70" s="25" t="s">
        <v>75</v>
      </c>
      <c r="B70" s="10">
        <v>53180</v>
      </c>
      <c r="C70" s="10">
        <v>32420</v>
      </c>
      <c r="D70" s="10">
        <v>32857</v>
      </c>
      <c r="E70" s="10">
        <v>28532</v>
      </c>
      <c r="F70" s="10">
        <v>14018</v>
      </c>
      <c r="G70" s="10">
        <v>161007</v>
      </c>
      <c r="H70" s="9">
        <v>-26.381655654877576</v>
      </c>
      <c r="I70" s="9"/>
    </row>
    <row r="71" spans="1:9" ht="13.5" customHeight="1" x14ac:dyDescent="0.25">
      <c r="A71" s="25" t="s">
        <v>76</v>
      </c>
      <c r="B71" s="10">
        <v>43191</v>
      </c>
      <c r="C71" s="10">
        <v>24771</v>
      </c>
      <c r="D71" s="10">
        <v>25857</v>
      </c>
      <c r="E71" s="10">
        <v>23852</v>
      </c>
      <c r="F71" s="10">
        <v>11449</v>
      </c>
      <c r="G71" s="10">
        <v>129120</v>
      </c>
      <c r="H71" s="9">
        <v>-10.251063474851948</v>
      </c>
      <c r="I71" s="9"/>
    </row>
    <row r="72" spans="1:9" ht="13.5" customHeight="1" x14ac:dyDescent="0.25">
      <c r="A72" s="25" t="s">
        <v>77</v>
      </c>
      <c r="B72" s="43">
        <v>49640</v>
      </c>
      <c r="C72" s="43">
        <v>28878</v>
      </c>
      <c r="D72" s="43">
        <v>30074</v>
      </c>
      <c r="E72" s="43">
        <v>25623</v>
      </c>
      <c r="F72" s="43">
        <v>12102</v>
      </c>
      <c r="G72" s="43">
        <v>146317</v>
      </c>
      <c r="H72" s="9">
        <v>-6.5377638101078235</v>
      </c>
      <c r="I72" s="9"/>
    </row>
    <row r="73" spans="1:9" ht="13.5" customHeight="1" x14ac:dyDescent="0.25">
      <c r="A73" s="25" t="s">
        <v>161</v>
      </c>
      <c r="B73" s="43">
        <v>38592</v>
      </c>
      <c r="C73" s="43">
        <v>23914</v>
      </c>
      <c r="D73" s="43">
        <v>24292</v>
      </c>
      <c r="E73" s="43">
        <v>21959</v>
      </c>
      <c r="F73" s="43">
        <v>10574</v>
      </c>
      <c r="G73" s="43">
        <v>119331</v>
      </c>
      <c r="H73" s="9">
        <v>-5.2198915037767168</v>
      </c>
      <c r="I73" s="9"/>
    </row>
    <row r="74" spans="1:9" ht="13.5" customHeight="1" x14ac:dyDescent="0.25">
      <c r="A74" s="25" t="s">
        <v>162</v>
      </c>
      <c r="B74" s="43">
        <v>50190</v>
      </c>
      <c r="C74" s="43">
        <v>29820</v>
      </c>
      <c r="D74" s="43">
        <v>29911</v>
      </c>
      <c r="E74" s="43">
        <v>25483</v>
      </c>
      <c r="F74" s="43">
        <v>12497</v>
      </c>
      <c r="G74" s="43">
        <v>147901</v>
      </c>
      <c r="H74" s="9">
        <v>-8.1400187569484554</v>
      </c>
      <c r="I74" s="9"/>
    </row>
    <row r="75" spans="1:9" ht="13.5" customHeight="1" x14ac:dyDescent="0.25">
      <c r="A75" s="25" t="s">
        <v>163</v>
      </c>
      <c r="B75" s="10">
        <v>43042</v>
      </c>
      <c r="C75" s="10">
        <v>24776</v>
      </c>
      <c r="D75" s="10">
        <v>28151</v>
      </c>
      <c r="E75" s="10">
        <v>23031</v>
      </c>
      <c r="F75" s="10">
        <v>11139</v>
      </c>
      <c r="G75" s="10">
        <v>130139</v>
      </c>
      <c r="H75" s="9">
        <v>0.78918835192069381</v>
      </c>
      <c r="I75" s="9"/>
    </row>
    <row r="76" spans="1:9" ht="13.5" customHeight="1" x14ac:dyDescent="0.25">
      <c r="A76" s="25" t="s">
        <v>164</v>
      </c>
      <c r="B76" s="10">
        <v>48371</v>
      </c>
      <c r="C76" s="10">
        <v>28215</v>
      </c>
      <c r="D76" s="10">
        <v>29551</v>
      </c>
      <c r="E76" s="10">
        <v>24237</v>
      </c>
      <c r="F76" s="10">
        <v>10930</v>
      </c>
      <c r="G76" s="10">
        <v>141304</v>
      </c>
      <c r="H76" s="9">
        <v>-3.4261227335169528</v>
      </c>
      <c r="I76" s="9"/>
    </row>
    <row r="77" spans="1:9" ht="13.5" customHeight="1" x14ac:dyDescent="0.25">
      <c r="A77" s="25" t="s">
        <v>165</v>
      </c>
      <c r="B77" s="10">
        <v>39551</v>
      </c>
      <c r="C77" s="10">
        <v>25107</v>
      </c>
      <c r="D77" s="10">
        <v>25566</v>
      </c>
      <c r="E77" s="10">
        <v>22594</v>
      </c>
      <c r="F77" s="10">
        <v>10983</v>
      </c>
      <c r="G77" s="10">
        <v>123801</v>
      </c>
      <c r="H77" s="9">
        <v>3.7458832993941225</v>
      </c>
      <c r="I77" s="9"/>
    </row>
    <row r="78" spans="1:9" ht="13.5" customHeight="1" x14ac:dyDescent="0.25">
      <c r="A78" s="25" t="s">
        <v>166</v>
      </c>
      <c r="B78" s="10">
        <v>52161</v>
      </c>
      <c r="C78" s="10">
        <v>32033</v>
      </c>
      <c r="D78" s="10">
        <v>31676</v>
      </c>
      <c r="E78" s="10">
        <v>26993</v>
      </c>
      <c r="F78" s="10">
        <v>12871</v>
      </c>
      <c r="G78" s="10">
        <v>155734</v>
      </c>
      <c r="H78" s="9">
        <v>5.2961102359010424</v>
      </c>
      <c r="I78" s="9"/>
    </row>
    <row r="79" spans="1:9" ht="13.5" customHeight="1" x14ac:dyDescent="0.25">
      <c r="A79" s="25" t="s">
        <v>167</v>
      </c>
      <c r="B79" s="10">
        <v>41476</v>
      </c>
      <c r="C79" s="43">
        <v>24959</v>
      </c>
      <c r="D79" s="43">
        <v>26090</v>
      </c>
      <c r="E79" s="43">
        <v>22612</v>
      </c>
      <c r="F79" s="43">
        <v>10534</v>
      </c>
      <c r="G79" s="43">
        <v>125671</v>
      </c>
      <c r="H79" s="9">
        <v>-3.4332521380984948</v>
      </c>
      <c r="I79" s="9"/>
    </row>
    <row r="80" spans="1:9" ht="13.5" customHeight="1" x14ac:dyDescent="0.25">
      <c r="A80" s="25" t="s">
        <v>168</v>
      </c>
      <c r="B80" s="10">
        <v>51439</v>
      </c>
      <c r="C80" s="43">
        <v>31583</v>
      </c>
      <c r="D80" s="43">
        <v>30582</v>
      </c>
      <c r="E80" s="43">
        <v>25009</v>
      </c>
      <c r="F80" s="43">
        <v>12024</v>
      </c>
      <c r="G80" s="43">
        <v>150637</v>
      </c>
      <c r="H80" s="9">
        <v>6.6049085659287767</v>
      </c>
      <c r="I80" s="9"/>
    </row>
    <row r="81" spans="1:12" ht="13.5" customHeight="1" x14ac:dyDescent="0.25">
      <c r="A81" s="25" t="s">
        <v>169</v>
      </c>
      <c r="B81" s="10">
        <v>43820</v>
      </c>
      <c r="C81" s="43">
        <v>27941</v>
      </c>
      <c r="D81" s="43">
        <v>27563</v>
      </c>
      <c r="E81" s="43">
        <v>23857</v>
      </c>
      <c r="F81" s="43">
        <v>11718</v>
      </c>
      <c r="G81" s="43">
        <v>134899</v>
      </c>
      <c r="H81" s="9">
        <v>8.9643863942940687</v>
      </c>
      <c r="I81" s="9"/>
    </row>
    <row r="82" spans="1:12" ht="13.5" customHeight="1" x14ac:dyDescent="0.25">
      <c r="A82" s="25" t="s">
        <v>156</v>
      </c>
      <c r="B82" s="10">
        <v>57846</v>
      </c>
      <c r="C82" s="43">
        <v>35755</v>
      </c>
      <c r="D82" s="43">
        <v>34862</v>
      </c>
      <c r="E82" s="43">
        <v>28913</v>
      </c>
      <c r="F82" s="43">
        <v>14141</v>
      </c>
      <c r="G82" s="43">
        <v>171517</v>
      </c>
      <c r="H82" s="9">
        <v>10.13458846494664</v>
      </c>
      <c r="I82" s="9"/>
    </row>
    <row r="83" spans="1:12" ht="13.5" customHeight="1" x14ac:dyDescent="0.25">
      <c r="A83" s="25" t="s">
        <v>170</v>
      </c>
      <c r="B83" s="10">
        <v>50327</v>
      </c>
      <c r="C83" s="43">
        <v>29885</v>
      </c>
      <c r="D83" s="43">
        <v>30454</v>
      </c>
      <c r="E83" s="43">
        <v>26354</v>
      </c>
      <c r="F83" s="43">
        <v>12318</v>
      </c>
      <c r="G83" s="43">
        <v>149338</v>
      </c>
      <c r="H83" s="9">
        <v>18.832507101877123</v>
      </c>
      <c r="I83" s="9"/>
    </row>
    <row r="84" spans="1:12" ht="13.5" customHeight="1" x14ac:dyDescent="0.25">
      <c r="A84" s="25" t="s">
        <v>79</v>
      </c>
      <c r="B84" s="10">
        <v>62184</v>
      </c>
      <c r="C84" s="10">
        <v>38787</v>
      </c>
      <c r="D84" s="10">
        <v>37039</v>
      </c>
      <c r="E84" s="10">
        <v>30478</v>
      </c>
      <c r="F84" s="10">
        <v>14313</v>
      </c>
      <c r="G84" s="10">
        <v>182801</v>
      </c>
      <c r="H84" s="9">
        <v>21.351991874506261</v>
      </c>
      <c r="I84" s="9"/>
    </row>
    <row r="85" spans="1:12" ht="13.5" customHeight="1" x14ac:dyDescent="0.25">
      <c r="A85" s="25" t="s">
        <v>155</v>
      </c>
      <c r="B85" s="10">
        <v>52397</v>
      </c>
      <c r="C85" s="10">
        <v>34938</v>
      </c>
      <c r="D85" s="10">
        <v>31863</v>
      </c>
      <c r="E85" s="10">
        <v>26469</v>
      </c>
      <c r="F85" s="10">
        <v>13131</v>
      </c>
      <c r="G85" s="10">
        <v>158798</v>
      </c>
      <c r="H85" s="9">
        <v>17.716217318141723</v>
      </c>
      <c r="I85" s="9"/>
    </row>
    <row r="86" spans="1:12" ht="13.5" customHeight="1" x14ac:dyDescent="0.25">
      <c r="A86" s="25" t="s">
        <v>158</v>
      </c>
      <c r="B86" s="10">
        <v>65070</v>
      </c>
      <c r="C86" s="10">
        <v>41009</v>
      </c>
      <c r="D86" s="10">
        <v>37623</v>
      </c>
      <c r="E86" s="10">
        <v>31028</v>
      </c>
      <c r="F86" s="10">
        <v>15169</v>
      </c>
      <c r="G86" s="10">
        <v>189899</v>
      </c>
      <c r="H86" s="9">
        <v>10.7</v>
      </c>
      <c r="I86" s="9"/>
    </row>
    <row r="87" spans="1:12" ht="13.5" customHeight="1" x14ac:dyDescent="0.25">
      <c r="A87" s="25" t="s">
        <v>171</v>
      </c>
      <c r="B87" s="10">
        <v>54462</v>
      </c>
      <c r="C87" s="10">
        <v>32526</v>
      </c>
      <c r="D87" s="10">
        <v>32163</v>
      </c>
      <c r="E87" s="10">
        <v>27159</v>
      </c>
      <c r="F87" s="10">
        <v>12714</v>
      </c>
      <c r="G87" s="10">
        <v>159024</v>
      </c>
      <c r="H87" s="9">
        <v>6.5</v>
      </c>
      <c r="I87" s="9"/>
    </row>
    <row r="88" spans="1:12" ht="13.5" customHeight="1" x14ac:dyDescent="0.25">
      <c r="A88" s="25" t="s">
        <v>173</v>
      </c>
      <c r="B88" s="10">
        <v>64571</v>
      </c>
      <c r="C88" s="10">
        <v>39480</v>
      </c>
      <c r="D88" s="10">
        <v>38259</v>
      </c>
      <c r="E88" s="10">
        <v>31185</v>
      </c>
      <c r="F88" s="10">
        <v>14344</v>
      </c>
      <c r="G88" s="10">
        <v>187839</v>
      </c>
      <c r="H88" s="9">
        <v>2.8</v>
      </c>
      <c r="I88" s="9"/>
    </row>
    <row r="89" spans="1:12" ht="13.5" customHeight="1" x14ac:dyDescent="0.25">
      <c r="A89" s="25" t="s">
        <v>175</v>
      </c>
      <c r="B89" s="10">
        <v>52836</v>
      </c>
      <c r="C89" s="10">
        <v>33989</v>
      </c>
      <c r="D89" s="10">
        <v>31811</v>
      </c>
      <c r="E89" s="10">
        <v>27090</v>
      </c>
      <c r="F89" s="10">
        <v>13371</v>
      </c>
      <c r="G89" s="10">
        <v>159097</v>
      </c>
      <c r="H89" s="9">
        <v>0.2</v>
      </c>
      <c r="I89" s="9"/>
    </row>
    <row r="90" spans="1:12" ht="15" customHeight="1" x14ac:dyDescent="0.25">
      <c r="A90" s="11" t="s">
        <v>188</v>
      </c>
      <c r="B90" s="43">
        <v>69287</v>
      </c>
      <c r="C90" s="43">
        <v>43417</v>
      </c>
      <c r="D90" s="43">
        <v>39186</v>
      </c>
      <c r="E90" s="43">
        <v>33471</v>
      </c>
      <c r="F90" s="43">
        <v>15138</v>
      </c>
      <c r="G90" s="43">
        <v>200499</v>
      </c>
      <c r="H90" s="9">
        <v>5.6</v>
      </c>
      <c r="I90" s="9"/>
      <c r="J90" s="2"/>
      <c r="K90" s="2"/>
      <c r="L90" s="2"/>
    </row>
    <row r="91" spans="1:12" ht="15" customHeight="1" x14ac:dyDescent="0.25">
      <c r="A91" s="11" t="s">
        <v>190</v>
      </c>
      <c r="B91" s="57">
        <v>55613</v>
      </c>
      <c r="C91" s="57">
        <v>33791</v>
      </c>
      <c r="D91" s="57">
        <v>33512</v>
      </c>
      <c r="E91" s="57">
        <v>29041</v>
      </c>
      <c r="F91" s="57">
        <v>14098</v>
      </c>
      <c r="G91" s="57">
        <v>166055</v>
      </c>
      <c r="H91" s="9">
        <v>4.4213452057551059</v>
      </c>
      <c r="I91" s="9"/>
      <c r="J91" s="2"/>
      <c r="K91" s="2"/>
      <c r="L91" s="2"/>
    </row>
    <row r="92" spans="1:12" ht="15" customHeight="1" x14ac:dyDescent="0.25">
      <c r="A92" s="11" t="s">
        <v>192</v>
      </c>
      <c r="B92" s="57">
        <v>68081</v>
      </c>
      <c r="C92" s="57">
        <v>42339</v>
      </c>
      <c r="D92" s="57">
        <v>39396</v>
      </c>
      <c r="E92" s="57">
        <v>32238</v>
      </c>
      <c r="F92" s="57">
        <v>15308</v>
      </c>
      <c r="G92" s="57">
        <v>197362</v>
      </c>
      <c r="H92" s="9">
        <v>5.0697671942461362</v>
      </c>
      <c r="I92" s="9"/>
      <c r="J92" s="2"/>
      <c r="K92" s="2"/>
      <c r="L92" s="2"/>
    </row>
    <row r="93" spans="1:12" ht="15" customHeight="1" x14ac:dyDescent="0.25">
      <c r="A93" s="11" t="s">
        <v>194</v>
      </c>
      <c r="B93" s="57">
        <v>53963</v>
      </c>
      <c r="C93" s="57">
        <v>36458</v>
      </c>
      <c r="D93" s="57">
        <v>33322</v>
      </c>
      <c r="E93" s="57">
        <v>27600</v>
      </c>
      <c r="F93" s="57">
        <v>14036</v>
      </c>
      <c r="G93" s="57">
        <v>165379</v>
      </c>
      <c r="H93" s="9">
        <v>3.9485345418203992</v>
      </c>
      <c r="I93" s="9"/>
      <c r="J93" s="2"/>
      <c r="K93" s="2"/>
      <c r="L93" s="2"/>
    </row>
    <row r="94" spans="1:12" ht="15" customHeight="1" x14ac:dyDescent="0.25">
      <c r="A94" s="11" t="s">
        <v>235</v>
      </c>
      <c r="B94" s="57">
        <v>74388</v>
      </c>
      <c r="C94" s="57">
        <v>47717</v>
      </c>
      <c r="D94" s="57">
        <v>42977</v>
      </c>
      <c r="E94" s="57">
        <v>34424</v>
      </c>
      <c r="F94" s="57">
        <v>16667</v>
      </c>
      <c r="G94" s="57">
        <v>216173</v>
      </c>
      <c r="H94" s="9">
        <v>7.8174953491039849</v>
      </c>
      <c r="I94" s="9"/>
      <c r="J94" s="2"/>
      <c r="K94" s="2"/>
      <c r="L94" s="2"/>
    </row>
    <row r="95" spans="1:12" ht="15" customHeight="1" x14ac:dyDescent="0.25">
      <c r="A95" s="11" t="s">
        <v>237</v>
      </c>
      <c r="B95" s="57">
        <v>60845</v>
      </c>
      <c r="C95" s="57">
        <v>37253</v>
      </c>
      <c r="D95" s="57">
        <v>37525</v>
      </c>
      <c r="E95" s="57">
        <v>29743</v>
      </c>
      <c r="F95" s="57">
        <v>14627</v>
      </c>
      <c r="G95" s="57">
        <v>179993</v>
      </c>
      <c r="H95" s="9">
        <v>8.3936045286200347</v>
      </c>
      <c r="I95" s="9"/>
      <c r="J95" s="2"/>
      <c r="K95" s="2"/>
      <c r="L95" s="2"/>
    </row>
    <row r="96" spans="1:12" ht="14.25" customHeight="1" x14ac:dyDescent="0.25">
      <c r="A96" s="11" t="s">
        <v>239</v>
      </c>
      <c r="B96" s="57">
        <v>70292</v>
      </c>
      <c r="C96" s="57">
        <v>43951</v>
      </c>
      <c r="D96" s="57">
        <v>41154</v>
      </c>
      <c r="E96" s="57">
        <v>33304</v>
      </c>
      <c r="F96" s="57">
        <v>15811</v>
      </c>
      <c r="G96" s="57">
        <v>204512</v>
      </c>
      <c r="H96" s="9">
        <v>3.6227845279233084</v>
      </c>
      <c r="I96" s="9"/>
      <c r="J96" s="2"/>
      <c r="K96" s="2"/>
      <c r="L96" s="2"/>
    </row>
    <row r="97" spans="1:12" ht="14.25" customHeight="1" x14ac:dyDescent="0.25">
      <c r="A97" s="11" t="s">
        <v>241</v>
      </c>
      <c r="B97" s="57">
        <v>57013</v>
      </c>
      <c r="C97" s="57">
        <v>38602</v>
      </c>
      <c r="D97" s="57">
        <v>34592</v>
      </c>
      <c r="E97" s="57">
        <v>28897</v>
      </c>
      <c r="F97" s="57">
        <v>14277</v>
      </c>
      <c r="G97" s="57">
        <v>173381</v>
      </c>
      <c r="H97" s="9">
        <f t="shared" ref="H97:H102" si="0">(G97-G93)/G93*100</f>
        <v>4.8385828914191045</v>
      </c>
      <c r="J97" s="2"/>
      <c r="K97" s="2"/>
      <c r="L97" s="2"/>
    </row>
    <row r="98" spans="1:12" ht="14.25" customHeight="1" x14ac:dyDescent="0.25">
      <c r="A98" s="11" t="s">
        <v>243</v>
      </c>
      <c r="B98" s="57">
        <v>75197</v>
      </c>
      <c r="C98" s="57">
        <v>48742</v>
      </c>
      <c r="D98" s="57">
        <v>42816</v>
      </c>
      <c r="E98" s="57">
        <v>35971</v>
      </c>
      <c r="F98" s="57">
        <v>17016</v>
      </c>
      <c r="G98" s="57">
        <v>219742</v>
      </c>
      <c r="H98" s="58">
        <f t="shared" si="0"/>
        <v>1.6509924921243633</v>
      </c>
      <c r="J98" s="2"/>
      <c r="K98" s="2"/>
      <c r="L98" s="2"/>
    </row>
    <row r="99" spans="1:12" ht="14.25" customHeight="1" x14ac:dyDescent="0.25">
      <c r="A99" s="11" t="s">
        <v>245</v>
      </c>
      <c r="B99" s="57">
        <v>48472</v>
      </c>
      <c r="C99" s="57">
        <v>31487</v>
      </c>
      <c r="D99" s="57">
        <v>32811</v>
      </c>
      <c r="E99" s="57">
        <v>24388</v>
      </c>
      <c r="F99" s="57">
        <v>11124</v>
      </c>
      <c r="G99" s="57">
        <v>148282</v>
      </c>
      <c r="H99" s="58">
        <f t="shared" si="0"/>
        <v>-17.61790736306412</v>
      </c>
      <c r="J99" s="2"/>
      <c r="K99" s="2"/>
      <c r="L99" s="2"/>
    </row>
    <row r="100" spans="1:12" ht="14.25" customHeight="1" x14ac:dyDescent="0.25">
      <c r="A100" s="11" t="s">
        <v>247</v>
      </c>
      <c r="B100" s="57">
        <v>48836</v>
      </c>
      <c r="C100" s="57">
        <v>33613</v>
      </c>
      <c r="D100" s="57">
        <v>28475</v>
      </c>
      <c r="E100" s="57">
        <v>21665</v>
      </c>
      <c r="F100" s="57">
        <v>9676</v>
      </c>
      <c r="G100" s="57">
        <v>142265</v>
      </c>
      <c r="H100" s="58">
        <f t="shared" si="0"/>
        <v>-30.436844781724297</v>
      </c>
      <c r="J100" s="2"/>
      <c r="K100" s="2"/>
      <c r="L100" s="2"/>
    </row>
    <row r="101" spans="1:12" ht="14.25" customHeight="1" x14ac:dyDescent="0.25">
      <c r="A101" s="11" t="s">
        <v>249</v>
      </c>
      <c r="B101" s="57">
        <v>58628</v>
      </c>
      <c r="C101" s="57">
        <v>39174</v>
      </c>
      <c r="D101" s="57">
        <v>34046</v>
      </c>
      <c r="E101" s="57">
        <v>31455</v>
      </c>
      <c r="F101" s="57">
        <v>14104</v>
      </c>
      <c r="G101" s="57">
        <v>177407</v>
      </c>
      <c r="H101" s="58">
        <f t="shared" si="0"/>
        <v>2.3220537429130066</v>
      </c>
      <c r="J101" s="2"/>
      <c r="K101" s="2"/>
      <c r="L101" s="2"/>
    </row>
    <row r="102" spans="1:12" ht="14.25" customHeight="1" x14ac:dyDescent="0.25">
      <c r="A102" s="11" t="s">
        <v>251</v>
      </c>
      <c r="B102" s="57">
        <v>78688</v>
      </c>
      <c r="C102" s="57">
        <v>51737</v>
      </c>
      <c r="D102" s="57">
        <v>45909</v>
      </c>
      <c r="E102" s="57">
        <v>37113</v>
      </c>
      <c r="F102" s="57">
        <v>17653</v>
      </c>
      <c r="G102" s="57">
        <v>231100</v>
      </c>
      <c r="H102" s="58">
        <f t="shared" si="0"/>
        <v>5.1687888523814296</v>
      </c>
      <c r="J102" s="2"/>
      <c r="K102" s="2"/>
      <c r="L102" s="2"/>
    </row>
    <row r="103" spans="1:12" ht="14.25" customHeight="1" x14ac:dyDescent="0.25">
      <c r="A103" s="11" t="s">
        <v>253</v>
      </c>
      <c r="B103" s="10">
        <v>69504</v>
      </c>
      <c r="C103" s="10">
        <v>43370</v>
      </c>
      <c r="D103" s="10">
        <v>40913</v>
      </c>
      <c r="E103" s="10">
        <v>33849</v>
      </c>
      <c r="F103" s="10">
        <v>15748</v>
      </c>
      <c r="G103" s="10">
        <v>203384</v>
      </c>
      <c r="H103" s="58">
        <f>(G103-G99)/G99*100</f>
        <v>37.160275690913259</v>
      </c>
      <c r="J103" s="2"/>
      <c r="K103" s="2"/>
      <c r="L103" s="2"/>
    </row>
    <row r="104" spans="1:12" ht="14.25" customHeight="1" x14ac:dyDescent="0.25">
      <c r="A104" s="11" t="s">
        <v>255</v>
      </c>
      <c r="B104" s="10">
        <v>87036</v>
      </c>
      <c r="C104" s="10">
        <v>54096</v>
      </c>
      <c r="D104" s="10">
        <v>48991</v>
      </c>
      <c r="E104" s="10">
        <v>40683</v>
      </c>
      <c r="F104" s="10">
        <v>18781</v>
      </c>
      <c r="G104" s="10">
        <v>249587</v>
      </c>
      <c r="H104" s="58">
        <f>(G104-G100)/G100*100</f>
        <v>75.438090886725476</v>
      </c>
      <c r="J104" s="2"/>
      <c r="K104" s="2"/>
      <c r="L104" s="2"/>
    </row>
    <row r="105" spans="1:12" ht="14.25" customHeight="1" x14ac:dyDescent="0.25">
      <c r="A105" s="11" t="s">
        <v>257</v>
      </c>
      <c r="B105" s="10">
        <v>69818</v>
      </c>
      <c r="C105" s="10">
        <v>46791</v>
      </c>
      <c r="D105" s="10">
        <v>42218</v>
      </c>
      <c r="E105" s="10">
        <v>35912</v>
      </c>
      <c r="F105" s="10">
        <v>16867</v>
      </c>
      <c r="G105" s="10">
        <v>211606</v>
      </c>
      <c r="H105" s="58">
        <f>(G105-G101)/G101*100</f>
        <v>19.277142390097346</v>
      </c>
      <c r="J105" s="2"/>
      <c r="K105" s="2"/>
      <c r="L105" s="2"/>
    </row>
    <row r="106" spans="1:12" ht="14.25" customHeight="1" x14ac:dyDescent="0.25">
      <c r="A106" s="11" t="s">
        <v>259</v>
      </c>
      <c r="B106" s="10">
        <v>89453</v>
      </c>
      <c r="C106" s="10">
        <v>58201</v>
      </c>
      <c r="D106" s="10">
        <v>52613</v>
      </c>
      <c r="E106" s="10">
        <v>43923</v>
      </c>
      <c r="F106" s="10">
        <v>19605</v>
      </c>
      <c r="G106" s="10">
        <v>263795</v>
      </c>
      <c r="H106" s="58">
        <f>(G106-G102)/G102*100</f>
        <v>14.147555170921681</v>
      </c>
      <c r="J106" s="2"/>
      <c r="K106" s="2"/>
      <c r="L106" s="2"/>
    </row>
    <row r="107" spans="1:12" ht="14.25" customHeight="1" x14ac:dyDescent="0.25">
      <c r="A107" s="11" t="s">
        <v>263</v>
      </c>
      <c r="B107" s="10">
        <v>75370</v>
      </c>
      <c r="C107" s="10">
        <v>46055</v>
      </c>
      <c r="D107" s="10">
        <v>45553</v>
      </c>
      <c r="E107" s="10">
        <v>38168</v>
      </c>
      <c r="F107" s="10">
        <v>18422</v>
      </c>
      <c r="G107" s="10">
        <v>223568</v>
      </c>
      <c r="H107" s="58">
        <f>(G107-G103)/G103*100</f>
        <v>9.9240844904220573</v>
      </c>
      <c r="J107" s="2"/>
      <c r="K107" s="2"/>
      <c r="L107" s="2"/>
    </row>
    <row r="108" spans="1:12" ht="9" customHeight="1" x14ac:dyDescent="0.25">
      <c r="A108" s="24"/>
      <c r="B108" s="7"/>
      <c r="C108" s="7"/>
      <c r="D108" s="7"/>
      <c r="E108" s="7"/>
      <c r="F108" s="7"/>
      <c r="G108" s="7"/>
      <c r="H108" s="6"/>
    </row>
    <row r="109" spans="1:12" ht="6" customHeight="1" x14ac:dyDescent="0.25"/>
    <row r="110" spans="1:12" x14ac:dyDescent="0.25">
      <c r="A110" s="5" t="s">
        <v>80</v>
      </c>
      <c r="B110" s="23"/>
      <c r="I110" s="2"/>
      <c r="J110" s="2"/>
      <c r="K110" s="2"/>
      <c r="L110" s="2"/>
    </row>
    <row r="112" spans="1:12" customFormat="1" x14ac:dyDescent="0.25"/>
    <row r="113" spans="2:2" customFormat="1" x14ac:dyDescent="0.25"/>
    <row r="114" spans="2:2" customFormat="1" x14ac:dyDescent="0.25"/>
    <row r="115" spans="2:2" x14ac:dyDescent="0.25">
      <c r="B115"/>
    </row>
    <row r="116" spans="2:2" x14ac:dyDescent="0.25">
      <c r="B116"/>
    </row>
  </sheetData>
  <mergeCells count="2">
    <mergeCell ref="B4:G4"/>
    <mergeCell ref="H4:H5"/>
  </mergeCells>
  <pageMargins left="0.75" right="0.75" top="0.35" bottom="0.21" header="0.17" footer="0.17"/>
  <pageSetup paperSize="9" scale="9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P112"/>
  <sheetViews>
    <sheetView workbookViewId="0">
      <selection activeCell="J1" sqref="J1"/>
    </sheetView>
  </sheetViews>
  <sheetFormatPr defaultColWidth="9.109375" defaultRowHeight="13.2" x14ac:dyDescent="0.25"/>
  <cols>
    <col min="1" max="1" width="10.44140625" style="3" customWidth="1"/>
    <col min="2" max="8" width="9.109375" style="3" customWidth="1"/>
    <col min="9" max="9" width="10.109375" style="2" bestFit="1" customWidth="1"/>
    <col min="10" max="10" width="9.109375" style="2"/>
    <col min="11" max="11" width="12.109375" style="2" bestFit="1" customWidth="1"/>
    <col min="12" max="16384" width="9.109375" style="2"/>
  </cols>
  <sheetData>
    <row r="1" spans="1:16" ht="15.75" customHeight="1" x14ac:dyDescent="0.3">
      <c r="A1" s="22" t="s">
        <v>82</v>
      </c>
      <c r="B1" s="29"/>
      <c r="C1" s="29"/>
      <c r="D1" s="29"/>
      <c r="E1" s="29"/>
      <c r="F1" s="29"/>
      <c r="G1" s="29"/>
      <c r="H1" s="29"/>
      <c r="J1" s="3"/>
    </row>
    <row r="2" spans="1:16" ht="15.75" customHeight="1" x14ac:dyDescent="0.3">
      <c r="A2" s="22" t="s">
        <v>265</v>
      </c>
      <c r="B2" s="29"/>
      <c r="C2" s="29"/>
      <c r="D2" s="29"/>
      <c r="E2" s="29"/>
      <c r="F2" s="29"/>
      <c r="G2" s="29"/>
      <c r="H2" s="29"/>
    </row>
    <row r="3" spans="1:16" ht="6" customHeight="1" x14ac:dyDescent="0.3">
      <c r="A3" s="22"/>
      <c r="B3" s="29"/>
      <c r="C3" s="29"/>
      <c r="D3" s="29"/>
      <c r="E3" s="29"/>
      <c r="F3" s="29"/>
      <c r="G3" s="29"/>
      <c r="H3" s="29"/>
    </row>
    <row r="4" spans="1:16" x14ac:dyDescent="0.25">
      <c r="A4" s="21" t="s">
        <v>7</v>
      </c>
      <c r="B4" s="96" t="s">
        <v>8</v>
      </c>
      <c r="C4" s="96"/>
      <c r="D4" s="96"/>
      <c r="E4" s="96"/>
      <c r="F4" s="96"/>
      <c r="G4" s="96"/>
      <c r="H4" s="97" t="s">
        <v>83</v>
      </c>
    </row>
    <row r="5" spans="1:16" s="36" customFormat="1" ht="15.75" customHeight="1" x14ac:dyDescent="0.25">
      <c r="A5" s="20" t="s">
        <v>10</v>
      </c>
      <c r="B5" s="19" t="s">
        <v>2</v>
      </c>
      <c r="C5" s="19" t="s">
        <v>3</v>
      </c>
      <c r="D5" s="19" t="s">
        <v>0</v>
      </c>
      <c r="E5" s="19" t="s">
        <v>4</v>
      </c>
      <c r="F5" s="19" t="s">
        <v>5</v>
      </c>
      <c r="G5" s="19" t="s">
        <v>1</v>
      </c>
      <c r="H5" s="98"/>
      <c r="I5" s="37"/>
    </row>
    <row r="6" spans="1:16" ht="6" customHeight="1" x14ac:dyDescent="0.25">
      <c r="A6" s="35"/>
      <c r="B6" s="34"/>
      <c r="C6" s="34"/>
      <c r="D6" s="34"/>
      <c r="E6" s="34"/>
      <c r="F6" s="34"/>
      <c r="G6" s="34"/>
      <c r="H6" s="33"/>
      <c r="I6" s="32"/>
    </row>
    <row r="7" spans="1:16" ht="13.5" customHeight="1" x14ac:dyDescent="0.25">
      <c r="A7" s="5" t="s">
        <v>11</v>
      </c>
      <c r="B7" s="10">
        <v>4545</v>
      </c>
      <c r="C7" s="10">
        <v>3067</v>
      </c>
      <c r="D7" s="10">
        <v>2754</v>
      </c>
      <c r="E7" s="10">
        <v>2091</v>
      </c>
      <c r="F7" s="10">
        <v>1024</v>
      </c>
      <c r="G7" s="10">
        <v>13481</v>
      </c>
      <c r="H7" s="15" t="s">
        <v>84</v>
      </c>
      <c r="J7" s="16"/>
    </row>
    <row r="8" spans="1:16" ht="13.5" customHeight="1" x14ac:dyDescent="0.25">
      <c r="A8" s="5" t="s">
        <v>13</v>
      </c>
      <c r="B8" s="10">
        <v>5133</v>
      </c>
      <c r="C8" s="10">
        <v>3514</v>
      </c>
      <c r="D8" s="10">
        <v>2642</v>
      </c>
      <c r="E8" s="10">
        <v>2179</v>
      </c>
      <c r="F8" s="10">
        <v>1039</v>
      </c>
      <c r="G8" s="10">
        <v>14507</v>
      </c>
      <c r="H8" s="15" t="s">
        <v>84</v>
      </c>
      <c r="J8" s="16"/>
    </row>
    <row r="9" spans="1:16" ht="13.5" customHeight="1" x14ac:dyDescent="0.25">
      <c r="A9" s="5" t="s">
        <v>14</v>
      </c>
      <c r="B9" s="10">
        <v>4040</v>
      </c>
      <c r="C9" s="10">
        <v>3210</v>
      </c>
      <c r="D9" s="10">
        <v>2476</v>
      </c>
      <c r="E9" s="10">
        <v>1776</v>
      </c>
      <c r="F9" s="10">
        <v>1009</v>
      </c>
      <c r="G9" s="10">
        <v>12511</v>
      </c>
      <c r="H9" s="15" t="s">
        <v>84</v>
      </c>
      <c r="J9" s="16"/>
    </row>
    <row r="10" spans="1:16" ht="13.5" customHeight="1" x14ac:dyDescent="0.25">
      <c r="A10" s="5" t="s">
        <v>15</v>
      </c>
      <c r="B10" s="10">
        <v>6463</v>
      </c>
      <c r="C10" s="10">
        <v>4670</v>
      </c>
      <c r="D10" s="10">
        <v>3736</v>
      </c>
      <c r="E10" s="10">
        <v>2507</v>
      </c>
      <c r="F10" s="10">
        <v>1328</v>
      </c>
      <c r="G10" s="10">
        <v>18704</v>
      </c>
      <c r="H10" s="15" t="s">
        <v>84</v>
      </c>
      <c r="J10" s="16"/>
    </row>
    <row r="11" spans="1:16" ht="13.5" customHeight="1" x14ac:dyDescent="0.25">
      <c r="A11" s="5" t="s">
        <v>16</v>
      </c>
      <c r="B11" s="10">
        <v>4998</v>
      </c>
      <c r="C11" s="10">
        <v>3389</v>
      </c>
      <c r="D11" s="10">
        <v>3015</v>
      </c>
      <c r="E11" s="10">
        <v>2153</v>
      </c>
      <c r="F11" s="10">
        <v>1051</v>
      </c>
      <c r="G11" s="10">
        <v>14606</v>
      </c>
      <c r="H11" s="12">
        <v>8.3450782582894441</v>
      </c>
      <c r="I11" s="12"/>
      <c r="J11" s="50"/>
      <c r="K11" s="38"/>
      <c r="L11" s="38"/>
      <c r="M11" s="38"/>
      <c r="N11" s="38"/>
      <c r="O11" s="38"/>
      <c r="P11" s="38"/>
    </row>
    <row r="12" spans="1:16" ht="13.5" customHeight="1" x14ac:dyDescent="0.25">
      <c r="A12" s="5" t="s">
        <v>17</v>
      </c>
      <c r="B12" s="10">
        <v>5489</v>
      </c>
      <c r="C12" s="10">
        <v>3763</v>
      </c>
      <c r="D12" s="10">
        <v>3591</v>
      </c>
      <c r="E12" s="10">
        <v>2221</v>
      </c>
      <c r="F12" s="10">
        <v>1135</v>
      </c>
      <c r="G12" s="10">
        <v>16199</v>
      </c>
      <c r="H12" s="12">
        <v>11.663334941752257</v>
      </c>
      <c r="I12" s="12"/>
      <c r="J12" s="50"/>
      <c r="K12" s="38"/>
      <c r="L12" s="38"/>
    </row>
    <row r="13" spans="1:16" ht="13.5" customHeight="1" x14ac:dyDescent="0.25">
      <c r="A13" s="5" t="s">
        <v>18</v>
      </c>
      <c r="B13" s="10">
        <v>4258</v>
      </c>
      <c r="C13" s="10">
        <v>3107</v>
      </c>
      <c r="D13" s="10">
        <v>2709</v>
      </c>
      <c r="E13" s="10">
        <v>1853</v>
      </c>
      <c r="F13" s="10">
        <v>886</v>
      </c>
      <c r="G13" s="10">
        <v>12813</v>
      </c>
      <c r="H13" s="12">
        <v>2.4138757893054112</v>
      </c>
      <c r="I13" s="12"/>
      <c r="J13" s="50"/>
      <c r="K13" s="38"/>
      <c r="L13" s="38"/>
    </row>
    <row r="14" spans="1:16" ht="13.5" customHeight="1" x14ac:dyDescent="0.25">
      <c r="A14" s="5" t="s">
        <v>19</v>
      </c>
      <c r="B14" s="10">
        <v>6678</v>
      </c>
      <c r="C14" s="10">
        <v>5229</v>
      </c>
      <c r="D14" s="10">
        <v>3887</v>
      </c>
      <c r="E14" s="10">
        <v>2634</v>
      </c>
      <c r="F14" s="10">
        <v>1346</v>
      </c>
      <c r="G14" s="10">
        <v>19774</v>
      </c>
      <c r="H14" s="12">
        <v>5.7207014542343888</v>
      </c>
      <c r="I14" s="12"/>
      <c r="J14" s="50"/>
      <c r="K14" s="38"/>
      <c r="L14" s="38"/>
    </row>
    <row r="15" spans="1:16" ht="13.5" customHeight="1" x14ac:dyDescent="0.25">
      <c r="A15" s="5" t="s">
        <v>20</v>
      </c>
      <c r="B15" s="10">
        <v>4959</v>
      </c>
      <c r="C15" s="10">
        <v>3647</v>
      </c>
      <c r="D15" s="10">
        <v>2763</v>
      </c>
      <c r="E15" s="10">
        <v>2087</v>
      </c>
      <c r="F15" s="10">
        <v>1069</v>
      </c>
      <c r="G15" s="10">
        <v>14525</v>
      </c>
      <c r="H15" s="12">
        <v>-0.55456661645898941</v>
      </c>
      <c r="I15" s="12"/>
      <c r="J15" s="50"/>
      <c r="K15" s="38"/>
      <c r="L15" s="38"/>
    </row>
    <row r="16" spans="1:16" ht="13.5" customHeight="1" x14ac:dyDescent="0.25">
      <c r="A16" s="5" t="s">
        <v>21</v>
      </c>
      <c r="B16" s="10">
        <v>6339</v>
      </c>
      <c r="C16" s="10">
        <v>4987</v>
      </c>
      <c r="D16" s="10">
        <v>3647</v>
      </c>
      <c r="E16" s="10">
        <v>2734</v>
      </c>
      <c r="F16" s="10">
        <v>1176</v>
      </c>
      <c r="G16" s="10">
        <v>18883</v>
      </c>
      <c r="H16" s="12">
        <v>16.568924007654793</v>
      </c>
      <c r="I16" s="12"/>
      <c r="J16" s="50"/>
      <c r="K16" s="38"/>
      <c r="L16" s="38"/>
    </row>
    <row r="17" spans="1:12" ht="13.5" customHeight="1" x14ac:dyDescent="0.25">
      <c r="A17" s="5" t="s">
        <v>22</v>
      </c>
      <c r="B17" s="10">
        <v>4871</v>
      </c>
      <c r="C17" s="10">
        <v>3432</v>
      </c>
      <c r="D17" s="10">
        <v>2981</v>
      </c>
      <c r="E17" s="10">
        <v>1904</v>
      </c>
      <c r="F17" s="10">
        <v>931</v>
      </c>
      <c r="G17" s="10">
        <v>14119</v>
      </c>
      <c r="H17" s="12">
        <v>10.192772964957465</v>
      </c>
      <c r="I17" s="12"/>
      <c r="J17" s="50"/>
      <c r="K17" s="38"/>
      <c r="L17" s="38"/>
    </row>
    <row r="18" spans="1:12" ht="13.5" customHeight="1" x14ac:dyDescent="0.25">
      <c r="A18" s="5" t="s">
        <v>23</v>
      </c>
      <c r="B18" s="10">
        <v>6766</v>
      </c>
      <c r="C18" s="10">
        <v>4931</v>
      </c>
      <c r="D18" s="10">
        <v>4127</v>
      </c>
      <c r="E18" s="10">
        <v>2547</v>
      </c>
      <c r="F18" s="10">
        <v>1314</v>
      </c>
      <c r="G18" s="10">
        <v>19685</v>
      </c>
      <c r="H18" s="12">
        <v>-0.45008597147769797</v>
      </c>
      <c r="I18" s="12"/>
      <c r="J18" s="50"/>
      <c r="K18" s="38"/>
      <c r="L18" s="38"/>
    </row>
    <row r="19" spans="1:12" ht="13.5" customHeight="1" x14ac:dyDescent="0.25">
      <c r="A19" s="5" t="s">
        <v>24</v>
      </c>
      <c r="B19" s="10">
        <v>5566</v>
      </c>
      <c r="C19" s="10">
        <v>3949</v>
      </c>
      <c r="D19" s="10">
        <v>3750</v>
      </c>
      <c r="E19" s="10">
        <v>2363</v>
      </c>
      <c r="F19" s="10">
        <v>1125</v>
      </c>
      <c r="G19" s="10">
        <v>16753</v>
      </c>
      <c r="H19" s="12">
        <v>15.33907056798623</v>
      </c>
      <c r="I19" s="12"/>
      <c r="J19" s="50"/>
      <c r="K19" s="38"/>
      <c r="L19" s="38"/>
    </row>
    <row r="20" spans="1:12" ht="13.5" customHeight="1" x14ac:dyDescent="0.25">
      <c r="A20" s="5" t="s">
        <v>25</v>
      </c>
      <c r="B20" s="10">
        <v>5671</v>
      </c>
      <c r="C20" s="10">
        <v>4301</v>
      </c>
      <c r="D20" s="10">
        <v>3583</v>
      </c>
      <c r="E20" s="10">
        <v>2271</v>
      </c>
      <c r="F20" s="10">
        <v>1210</v>
      </c>
      <c r="G20" s="10">
        <v>17036</v>
      </c>
      <c r="H20" s="12">
        <v>-9.7812847534819678</v>
      </c>
      <c r="I20" s="12"/>
      <c r="J20" s="50"/>
      <c r="K20" s="38"/>
      <c r="L20" s="38"/>
    </row>
    <row r="21" spans="1:12" ht="13.5" customHeight="1" x14ac:dyDescent="0.25">
      <c r="A21" s="5" t="s">
        <v>26</v>
      </c>
      <c r="B21" s="10">
        <v>4419</v>
      </c>
      <c r="C21" s="10">
        <v>3410</v>
      </c>
      <c r="D21" s="10">
        <v>2915</v>
      </c>
      <c r="E21" s="10">
        <v>1882</v>
      </c>
      <c r="F21" s="10">
        <v>1011</v>
      </c>
      <c r="G21" s="10">
        <v>13637</v>
      </c>
      <c r="H21" s="12">
        <v>-3.4138395070472414</v>
      </c>
      <c r="I21" s="12"/>
      <c r="J21" s="50"/>
      <c r="K21" s="38"/>
      <c r="L21" s="38"/>
    </row>
    <row r="22" spans="1:12" ht="13.5" customHeight="1" x14ac:dyDescent="0.25">
      <c r="A22" s="5" t="s">
        <v>27</v>
      </c>
      <c r="B22" s="10">
        <v>6583</v>
      </c>
      <c r="C22" s="10">
        <v>5140</v>
      </c>
      <c r="D22" s="10">
        <v>4197</v>
      </c>
      <c r="E22" s="10">
        <v>2821</v>
      </c>
      <c r="F22" s="10">
        <v>1280</v>
      </c>
      <c r="G22" s="10">
        <v>20021</v>
      </c>
      <c r="H22" s="12">
        <v>1.7068834137668276</v>
      </c>
      <c r="I22" s="12"/>
      <c r="J22" s="50"/>
      <c r="K22" s="38"/>
      <c r="L22" s="38"/>
    </row>
    <row r="23" spans="1:12" ht="13.5" customHeight="1" x14ac:dyDescent="0.25">
      <c r="A23" s="5" t="s">
        <v>28</v>
      </c>
      <c r="B23" s="10">
        <v>5438</v>
      </c>
      <c r="C23" s="10">
        <v>3773</v>
      </c>
      <c r="D23" s="10">
        <v>3138</v>
      </c>
      <c r="E23" s="10">
        <v>2445</v>
      </c>
      <c r="F23" s="10">
        <v>1082</v>
      </c>
      <c r="G23" s="10">
        <v>15876</v>
      </c>
      <c r="H23" s="12">
        <v>-5.2348833044827794</v>
      </c>
      <c r="I23" s="12"/>
      <c r="J23" s="50"/>
      <c r="K23" s="38"/>
      <c r="L23" s="38"/>
    </row>
    <row r="24" spans="1:12" ht="13.5" customHeight="1" x14ac:dyDescent="0.25">
      <c r="A24" s="5" t="s">
        <v>29</v>
      </c>
      <c r="B24" s="10">
        <v>5530</v>
      </c>
      <c r="C24" s="10">
        <v>4149</v>
      </c>
      <c r="D24" s="10">
        <v>3405</v>
      </c>
      <c r="E24" s="10">
        <v>2305</v>
      </c>
      <c r="F24" s="10">
        <v>1095</v>
      </c>
      <c r="G24" s="10">
        <v>16484</v>
      </c>
      <c r="H24" s="12">
        <v>-3.2401972293965722</v>
      </c>
      <c r="I24" s="12"/>
      <c r="J24" s="50"/>
      <c r="K24" s="38"/>
      <c r="L24" s="38"/>
    </row>
    <row r="25" spans="1:12" ht="13.5" customHeight="1" x14ac:dyDescent="0.25">
      <c r="A25" s="5" t="s">
        <v>30</v>
      </c>
      <c r="B25" s="10">
        <v>4399</v>
      </c>
      <c r="C25" s="10">
        <v>3347</v>
      </c>
      <c r="D25" s="10">
        <v>2818</v>
      </c>
      <c r="E25" s="10">
        <v>2275</v>
      </c>
      <c r="F25" s="10">
        <v>974</v>
      </c>
      <c r="G25" s="10">
        <v>13813</v>
      </c>
      <c r="H25" s="12">
        <v>1.2906064383662095</v>
      </c>
      <c r="I25" s="12"/>
      <c r="J25" s="50"/>
      <c r="K25" s="38"/>
      <c r="L25" s="38"/>
    </row>
    <row r="26" spans="1:12" ht="13.5" customHeight="1" x14ac:dyDescent="0.25">
      <c r="A26" s="5" t="s">
        <v>31</v>
      </c>
      <c r="B26" s="10">
        <v>6414</v>
      </c>
      <c r="C26" s="10">
        <v>6053</v>
      </c>
      <c r="D26" s="10">
        <v>4001</v>
      </c>
      <c r="E26" s="10">
        <v>2633</v>
      </c>
      <c r="F26" s="10">
        <v>1166</v>
      </c>
      <c r="G26" s="10">
        <v>20267</v>
      </c>
      <c r="H26" s="12">
        <v>1.2287098546526147</v>
      </c>
      <c r="I26" s="12"/>
      <c r="J26" s="50"/>
      <c r="K26" s="38"/>
      <c r="L26" s="38"/>
    </row>
    <row r="27" spans="1:12" ht="13.5" customHeight="1" x14ac:dyDescent="0.25">
      <c r="A27" s="5" t="s">
        <v>32</v>
      </c>
      <c r="B27" s="10">
        <v>5515</v>
      </c>
      <c r="C27" s="10">
        <v>4346</v>
      </c>
      <c r="D27" s="10">
        <v>3841</v>
      </c>
      <c r="E27" s="10">
        <v>2682</v>
      </c>
      <c r="F27" s="10">
        <v>1171</v>
      </c>
      <c r="G27" s="10">
        <v>17555</v>
      </c>
      <c r="H27" s="12">
        <v>10.575711766187956</v>
      </c>
      <c r="I27" s="12"/>
      <c r="J27" s="50"/>
      <c r="K27" s="38"/>
      <c r="L27" s="38"/>
    </row>
    <row r="28" spans="1:12" ht="13.5" customHeight="1" x14ac:dyDescent="0.25">
      <c r="A28" s="5" t="s">
        <v>33</v>
      </c>
      <c r="B28" s="10">
        <v>5691</v>
      </c>
      <c r="C28" s="10">
        <v>4373</v>
      </c>
      <c r="D28" s="10">
        <v>4001</v>
      </c>
      <c r="E28" s="10">
        <v>2729</v>
      </c>
      <c r="F28" s="10">
        <v>1225</v>
      </c>
      <c r="G28" s="10">
        <v>18019</v>
      </c>
      <c r="H28" s="12">
        <v>9.312060179568066</v>
      </c>
      <c r="I28" s="12"/>
      <c r="J28" s="50"/>
      <c r="K28" s="38"/>
      <c r="L28" s="38"/>
    </row>
    <row r="29" spans="1:12" ht="13.5" customHeight="1" x14ac:dyDescent="0.25">
      <c r="A29" s="5" t="s">
        <v>34</v>
      </c>
      <c r="B29" s="10">
        <v>5090</v>
      </c>
      <c r="C29" s="10">
        <v>4085</v>
      </c>
      <c r="D29" s="10">
        <v>3542</v>
      </c>
      <c r="E29" s="10">
        <v>2426</v>
      </c>
      <c r="F29" s="10">
        <v>1068</v>
      </c>
      <c r="G29" s="10">
        <v>16211</v>
      </c>
      <c r="H29" s="12">
        <v>17.360457539998553</v>
      </c>
      <c r="I29" s="12"/>
      <c r="J29" s="50"/>
      <c r="K29" s="38"/>
      <c r="L29" s="38"/>
    </row>
    <row r="30" spans="1:12" ht="13.5" customHeight="1" x14ac:dyDescent="0.25">
      <c r="A30" s="5" t="s">
        <v>35</v>
      </c>
      <c r="B30" s="10">
        <v>11676</v>
      </c>
      <c r="C30" s="10">
        <v>11701</v>
      </c>
      <c r="D30" s="10">
        <v>6937</v>
      </c>
      <c r="E30" s="10">
        <v>3151</v>
      </c>
      <c r="F30" s="10">
        <v>1608</v>
      </c>
      <c r="G30" s="10">
        <v>35073</v>
      </c>
      <c r="H30" s="12">
        <v>73.054719494745157</v>
      </c>
      <c r="I30" s="12"/>
      <c r="J30" s="50"/>
      <c r="K30" s="38"/>
      <c r="L30" s="38"/>
    </row>
    <row r="31" spans="1:12" ht="13.5" customHeight="1" x14ac:dyDescent="0.25">
      <c r="A31" s="5" t="s">
        <v>36</v>
      </c>
      <c r="B31" s="10">
        <v>4785</v>
      </c>
      <c r="C31" s="10">
        <v>3422</v>
      </c>
      <c r="D31" s="10">
        <v>3258</v>
      </c>
      <c r="E31" s="10">
        <v>2371</v>
      </c>
      <c r="F31" s="10">
        <v>1186</v>
      </c>
      <c r="G31" s="10">
        <v>15022</v>
      </c>
      <c r="H31" s="12">
        <v>-14.428937624608373</v>
      </c>
      <c r="I31" s="12"/>
      <c r="J31" s="50"/>
      <c r="K31" s="38"/>
      <c r="L31" s="38"/>
    </row>
    <row r="32" spans="1:12" ht="13.5" customHeight="1" x14ac:dyDescent="0.25">
      <c r="A32" s="5" t="s">
        <v>37</v>
      </c>
      <c r="B32" s="10">
        <v>5323</v>
      </c>
      <c r="C32" s="10">
        <v>3957</v>
      </c>
      <c r="D32" s="10">
        <v>3607</v>
      </c>
      <c r="E32" s="10">
        <v>2590</v>
      </c>
      <c r="F32" s="10">
        <v>1174</v>
      </c>
      <c r="G32" s="10">
        <v>16651</v>
      </c>
      <c r="H32" s="12">
        <v>-7.5919862367500972</v>
      </c>
      <c r="I32" s="12"/>
      <c r="J32" s="50"/>
      <c r="K32" s="38"/>
      <c r="L32" s="38"/>
    </row>
    <row r="33" spans="1:12" ht="13.5" customHeight="1" x14ac:dyDescent="0.25">
      <c r="A33" s="5" t="s">
        <v>38</v>
      </c>
      <c r="B33" s="10">
        <v>4333</v>
      </c>
      <c r="C33" s="10">
        <v>3106</v>
      </c>
      <c r="D33" s="10">
        <v>2769</v>
      </c>
      <c r="E33" s="10">
        <v>2145</v>
      </c>
      <c r="F33" s="10">
        <v>998</v>
      </c>
      <c r="G33" s="10">
        <v>13351</v>
      </c>
      <c r="H33" s="12">
        <v>-17.642341619887731</v>
      </c>
      <c r="I33" s="12"/>
      <c r="J33" s="50"/>
      <c r="K33" s="38"/>
      <c r="L33" s="38"/>
    </row>
    <row r="34" spans="1:12" ht="13.5" customHeight="1" x14ac:dyDescent="0.25">
      <c r="A34" s="5" t="s">
        <v>39</v>
      </c>
      <c r="B34" s="10">
        <v>6862</v>
      </c>
      <c r="C34" s="10">
        <v>5278</v>
      </c>
      <c r="D34" s="10">
        <v>4330</v>
      </c>
      <c r="E34" s="10">
        <v>3100</v>
      </c>
      <c r="F34" s="10">
        <v>1399</v>
      </c>
      <c r="G34" s="10">
        <v>20969</v>
      </c>
      <c r="H34" s="12">
        <v>-40.213269466541213</v>
      </c>
      <c r="I34" s="12"/>
      <c r="J34" s="50"/>
      <c r="K34" s="38"/>
      <c r="L34" s="38"/>
    </row>
    <row r="35" spans="1:12" ht="13.5" customHeight="1" x14ac:dyDescent="0.25">
      <c r="A35" s="14" t="s">
        <v>40</v>
      </c>
      <c r="B35" s="10">
        <v>4905</v>
      </c>
      <c r="C35" s="10">
        <v>3677</v>
      </c>
      <c r="D35" s="10">
        <v>3289</v>
      </c>
      <c r="E35" s="10">
        <v>2455</v>
      </c>
      <c r="F35" s="10">
        <v>1064</v>
      </c>
      <c r="G35" s="10">
        <v>15390</v>
      </c>
      <c r="H35" s="12">
        <v>2.4497403807748634</v>
      </c>
      <c r="I35" s="12"/>
      <c r="J35" s="50"/>
      <c r="K35" s="38"/>
      <c r="L35" s="38"/>
    </row>
    <row r="36" spans="1:12" ht="13.5" customHeight="1" x14ac:dyDescent="0.25">
      <c r="A36" s="14" t="s">
        <v>41</v>
      </c>
      <c r="B36" s="10">
        <v>5668</v>
      </c>
      <c r="C36" s="10">
        <v>4015</v>
      </c>
      <c r="D36" s="10">
        <v>3710</v>
      </c>
      <c r="E36" s="10">
        <v>2661</v>
      </c>
      <c r="F36" s="10">
        <v>1130</v>
      </c>
      <c r="G36" s="10">
        <v>17184</v>
      </c>
      <c r="H36" s="12">
        <v>3.201008948411507</v>
      </c>
      <c r="I36" s="12"/>
      <c r="J36" s="50"/>
      <c r="K36" s="38"/>
      <c r="L36" s="38"/>
    </row>
    <row r="37" spans="1:12" ht="13.5" customHeight="1" x14ac:dyDescent="0.25">
      <c r="A37" s="14" t="s">
        <v>42</v>
      </c>
      <c r="B37" s="10">
        <v>4737</v>
      </c>
      <c r="C37" s="10">
        <v>3562</v>
      </c>
      <c r="D37" s="10">
        <v>2879</v>
      </c>
      <c r="E37" s="10">
        <v>2365</v>
      </c>
      <c r="F37" s="10">
        <v>891</v>
      </c>
      <c r="G37" s="10">
        <v>14434</v>
      </c>
      <c r="H37" s="12">
        <v>8.1117519286944795</v>
      </c>
      <c r="I37" s="12"/>
      <c r="J37" s="50"/>
      <c r="K37" s="38"/>
      <c r="L37" s="38"/>
    </row>
    <row r="38" spans="1:12" ht="13.5" customHeight="1" x14ac:dyDescent="0.25">
      <c r="A38" s="14" t="s">
        <v>43</v>
      </c>
      <c r="B38" s="10">
        <v>7377</v>
      </c>
      <c r="C38" s="10">
        <v>5484</v>
      </c>
      <c r="D38" s="10">
        <v>4430</v>
      </c>
      <c r="E38" s="10">
        <v>3353</v>
      </c>
      <c r="F38" s="10">
        <v>1426</v>
      </c>
      <c r="G38" s="10">
        <v>22070</v>
      </c>
      <c r="H38" s="12">
        <v>5.2506080404406505</v>
      </c>
      <c r="I38" s="12"/>
      <c r="J38" s="50"/>
      <c r="K38" s="38"/>
      <c r="L38" s="38"/>
    </row>
    <row r="39" spans="1:12" ht="13.5" customHeight="1" x14ac:dyDescent="0.25">
      <c r="A39" s="5" t="s">
        <v>44</v>
      </c>
      <c r="B39" s="10">
        <v>5033</v>
      </c>
      <c r="C39" s="10">
        <v>3595</v>
      </c>
      <c r="D39" s="10">
        <v>3199</v>
      </c>
      <c r="E39" s="10">
        <v>2406</v>
      </c>
      <c r="F39" s="10">
        <v>1111</v>
      </c>
      <c r="G39" s="10">
        <v>15344</v>
      </c>
      <c r="H39" s="12">
        <v>-0.29889538661468484</v>
      </c>
      <c r="I39" s="12"/>
      <c r="J39" s="50"/>
      <c r="K39" s="38"/>
      <c r="L39" s="38"/>
    </row>
    <row r="40" spans="1:12" ht="13.5" customHeight="1" x14ac:dyDescent="0.25">
      <c r="A40" s="5" t="s">
        <v>45</v>
      </c>
      <c r="B40" s="10">
        <v>5961</v>
      </c>
      <c r="C40" s="10">
        <v>4225</v>
      </c>
      <c r="D40" s="10">
        <v>3748</v>
      </c>
      <c r="E40" s="10">
        <v>2979</v>
      </c>
      <c r="F40" s="10">
        <v>1200</v>
      </c>
      <c r="G40" s="10">
        <v>18113</v>
      </c>
      <c r="H40" s="12">
        <v>5.4061918063314716</v>
      </c>
      <c r="I40" s="12"/>
      <c r="J40" s="50"/>
      <c r="K40" s="38"/>
      <c r="L40" s="38"/>
    </row>
    <row r="41" spans="1:12" ht="13.5" customHeight="1" x14ac:dyDescent="0.25">
      <c r="A41" s="5" t="s">
        <v>46</v>
      </c>
      <c r="B41" s="10">
        <v>4913</v>
      </c>
      <c r="C41" s="10">
        <v>3379</v>
      </c>
      <c r="D41" s="10">
        <v>2994</v>
      </c>
      <c r="E41" s="10">
        <v>2336</v>
      </c>
      <c r="F41" s="10">
        <v>928</v>
      </c>
      <c r="G41" s="10">
        <v>14550</v>
      </c>
      <c r="H41" s="12">
        <v>0.80365802965221</v>
      </c>
      <c r="I41" s="12"/>
      <c r="J41" s="50"/>
      <c r="K41" s="38"/>
      <c r="L41" s="38"/>
    </row>
    <row r="42" spans="1:12" ht="13.5" customHeight="1" x14ac:dyDescent="0.25">
      <c r="A42" s="5" t="s">
        <v>47</v>
      </c>
      <c r="B42" s="10">
        <v>7310</v>
      </c>
      <c r="C42" s="10">
        <v>5511</v>
      </c>
      <c r="D42" s="10">
        <v>4325</v>
      </c>
      <c r="E42" s="10">
        <v>3320</v>
      </c>
      <c r="F42" s="10">
        <v>1452</v>
      </c>
      <c r="G42" s="10">
        <v>21918</v>
      </c>
      <c r="H42" s="12">
        <v>-0.68871771635704582</v>
      </c>
      <c r="I42" s="12"/>
      <c r="J42" s="50"/>
      <c r="K42" s="38"/>
      <c r="L42" s="38"/>
    </row>
    <row r="43" spans="1:12" ht="13.5" customHeight="1" x14ac:dyDescent="0.25">
      <c r="A43" s="5" t="s">
        <v>48</v>
      </c>
      <c r="B43" s="10">
        <v>5396</v>
      </c>
      <c r="C43" s="10">
        <v>3882</v>
      </c>
      <c r="D43" s="10">
        <v>3515</v>
      </c>
      <c r="E43" s="10">
        <v>2780</v>
      </c>
      <c r="F43" s="10">
        <v>1110</v>
      </c>
      <c r="G43" s="10">
        <v>16683</v>
      </c>
      <c r="H43" s="12">
        <v>8.7265380604796672</v>
      </c>
      <c r="I43" s="12"/>
      <c r="J43" s="50"/>
      <c r="K43" s="38"/>
      <c r="L43" s="38"/>
    </row>
    <row r="44" spans="1:12" ht="13.5" customHeight="1" x14ac:dyDescent="0.25">
      <c r="A44" s="5" t="s">
        <v>49</v>
      </c>
      <c r="B44" s="10">
        <v>6191</v>
      </c>
      <c r="C44" s="10">
        <v>4375</v>
      </c>
      <c r="D44" s="10">
        <v>3704</v>
      </c>
      <c r="E44" s="10">
        <v>3104</v>
      </c>
      <c r="F44" s="10">
        <v>1224</v>
      </c>
      <c r="G44" s="10">
        <v>18598</v>
      </c>
      <c r="H44" s="12">
        <v>2.6776348478992991</v>
      </c>
      <c r="I44" s="12"/>
      <c r="J44" s="50"/>
      <c r="K44" s="38"/>
      <c r="L44" s="38"/>
    </row>
    <row r="45" spans="1:12" ht="13.5" customHeight="1" x14ac:dyDescent="0.25">
      <c r="A45" s="5" t="s">
        <v>50</v>
      </c>
      <c r="B45" s="10">
        <v>3403</v>
      </c>
      <c r="C45" s="10">
        <v>2281</v>
      </c>
      <c r="D45" s="10">
        <v>2278</v>
      </c>
      <c r="E45" s="10">
        <v>2167</v>
      </c>
      <c r="F45" s="10">
        <v>822</v>
      </c>
      <c r="G45" s="10">
        <v>10951</v>
      </c>
      <c r="H45" s="12">
        <v>-24.735395189003437</v>
      </c>
      <c r="I45" s="12"/>
      <c r="J45" s="50"/>
      <c r="K45" s="38"/>
      <c r="L45" s="38"/>
    </row>
    <row r="46" spans="1:12" ht="13.5" customHeight="1" x14ac:dyDescent="0.25">
      <c r="A46" s="5" t="s">
        <v>51</v>
      </c>
      <c r="B46" s="10">
        <v>7734</v>
      </c>
      <c r="C46" s="10">
        <v>5611</v>
      </c>
      <c r="D46" s="10">
        <v>4588</v>
      </c>
      <c r="E46" s="10">
        <v>3359</v>
      </c>
      <c r="F46" s="10">
        <v>1397</v>
      </c>
      <c r="G46" s="10">
        <v>22689</v>
      </c>
      <c r="H46" s="12">
        <v>3.5176567205036955</v>
      </c>
      <c r="I46" s="12"/>
      <c r="J46" s="50"/>
      <c r="K46" s="38"/>
      <c r="L46" s="38"/>
    </row>
    <row r="47" spans="1:12" ht="13.5" customHeight="1" x14ac:dyDescent="0.25">
      <c r="A47" s="14" t="s">
        <v>52</v>
      </c>
      <c r="B47" s="10">
        <v>5576</v>
      </c>
      <c r="C47" s="10">
        <v>3665</v>
      </c>
      <c r="D47" s="10">
        <v>3404</v>
      </c>
      <c r="E47" s="10">
        <v>2725</v>
      </c>
      <c r="F47" s="10">
        <v>1068</v>
      </c>
      <c r="G47" s="10">
        <v>16438</v>
      </c>
      <c r="H47" s="12">
        <v>-1.4685608104058023</v>
      </c>
      <c r="I47" s="12"/>
      <c r="J47" s="50"/>
      <c r="K47" s="38"/>
      <c r="L47" s="38"/>
    </row>
    <row r="48" spans="1:12" ht="13.5" customHeight="1" x14ac:dyDescent="0.25">
      <c r="A48" s="14" t="s">
        <v>53</v>
      </c>
      <c r="B48" s="10">
        <v>6150</v>
      </c>
      <c r="C48" s="10">
        <v>4149</v>
      </c>
      <c r="D48" s="10">
        <v>3438</v>
      </c>
      <c r="E48" s="10">
        <v>2794</v>
      </c>
      <c r="F48" s="10">
        <v>1161</v>
      </c>
      <c r="G48" s="10">
        <v>17692</v>
      </c>
      <c r="H48" s="12">
        <v>-4.8714915582320684</v>
      </c>
      <c r="I48" s="12"/>
      <c r="J48" s="50"/>
      <c r="K48" s="38"/>
      <c r="L48" s="38"/>
    </row>
    <row r="49" spans="1:12" ht="13.5" customHeight="1" x14ac:dyDescent="0.25">
      <c r="A49" s="14" t="s">
        <v>54</v>
      </c>
      <c r="B49" s="10">
        <v>4718</v>
      </c>
      <c r="C49" s="10">
        <v>3282</v>
      </c>
      <c r="D49" s="10">
        <v>2990</v>
      </c>
      <c r="E49" s="10">
        <v>2335</v>
      </c>
      <c r="F49" s="10">
        <v>958</v>
      </c>
      <c r="G49" s="10">
        <v>14283</v>
      </c>
      <c r="H49" s="12">
        <v>30.426445073509267</v>
      </c>
      <c r="I49" s="12"/>
      <c r="J49" s="50"/>
      <c r="K49" s="38"/>
      <c r="L49" s="38"/>
    </row>
    <row r="50" spans="1:12" ht="13.5" customHeight="1" x14ac:dyDescent="0.25">
      <c r="A50" s="14" t="s">
        <v>55</v>
      </c>
      <c r="B50" s="10">
        <v>7182</v>
      </c>
      <c r="C50" s="10">
        <v>5031</v>
      </c>
      <c r="D50" s="10">
        <v>3980</v>
      </c>
      <c r="E50" s="10">
        <v>2945</v>
      </c>
      <c r="F50" s="10">
        <v>1276</v>
      </c>
      <c r="G50" s="10">
        <v>20414</v>
      </c>
      <c r="H50" s="12">
        <v>-10.026885274802767</v>
      </c>
      <c r="I50" s="12"/>
      <c r="J50" s="50"/>
      <c r="K50" s="38"/>
      <c r="L50" s="38"/>
    </row>
    <row r="51" spans="1:12" ht="13.5" customHeight="1" x14ac:dyDescent="0.25">
      <c r="A51" s="5" t="s">
        <v>56</v>
      </c>
      <c r="B51" s="10">
        <v>4926</v>
      </c>
      <c r="C51" s="10">
        <v>3741</v>
      </c>
      <c r="D51" s="10">
        <v>3223</v>
      </c>
      <c r="E51" s="10">
        <v>2633</v>
      </c>
      <c r="F51" s="10">
        <v>988</v>
      </c>
      <c r="G51" s="10">
        <v>15511</v>
      </c>
      <c r="H51" s="12">
        <v>-5.639372186397372</v>
      </c>
      <c r="I51" s="12"/>
      <c r="J51" s="50"/>
      <c r="K51" s="38"/>
      <c r="L51" s="38"/>
    </row>
    <row r="52" spans="1:12" ht="13.5" customHeight="1" x14ac:dyDescent="0.25">
      <c r="A52" s="5" t="s">
        <v>57</v>
      </c>
      <c r="B52" s="10">
        <v>5504</v>
      </c>
      <c r="C52" s="10">
        <v>3794</v>
      </c>
      <c r="D52" s="10">
        <v>3283</v>
      </c>
      <c r="E52" s="10">
        <v>2622</v>
      </c>
      <c r="F52" s="10">
        <v>1172</v>
      </c>
      <c r="G52" s="10">
        <v>16375</v>
      </c>
      <c r="H52" s="12">
        <v>-7.4440425050870447</v>
      </c>
      <c r="I52" s="12"/>
      <c r="J52" s="50"/>
      <c r="K52" s="38"/>
      <c r="L52" s="38"/>
    </row>
    <row r="53" spans="1:12" ht="13.5" customHeight="1" x14ac:dyDescent="0.25">
      <c r="A53" s="5" t="s">
        <v>58</v>
      </c>
      <c r="B53" s="10">
        <v>4375</v>
      </c>
      <c r="C53" s="10">
        <v>3026</v>
      </c>
      <c r="D53" s="10">
        <v>2568</v>
      </c>
      <c r="E53" s="10">
        <v>2115</v>
      </c>
      <c r="F53" s="10">
        <v>902</v>
      </c>
      <c r="G53" s="10">
        <v>12986</v>
      </c>
      <c r="H53" s="12">
        <v>-9.0807253378141848</v>
      </c>
      <c r="I53" s="12"/>
      <c r="J53" s="50"/>
      <c r="K53" s="38"/>
      <c r="L53" s="38"/>
    </row>
    <row r="54" spans="1:12" ht="13.5" customHeight="1" x14ac:dyDescent="0.25">
      <c r="A54" s="5" t="s">
        <v>59</v>
      </c>
      <c r="B54" s="10">
        <v>5707</v>
      </c>
      <c r="C54" s="10">
        <v>4369</v>
      </c>
      <c r="D54" s="10">
        <v>3478</v>
      </c>
      <c r="E54" s="10">
        <v>2762</v>
      </c>
      <c r="F54" s="10">
        <v>1070</v>
      </c>
      <c r="G54" s="10">
        <v>17386</v>
      </c>
      <c r="H54" s="12">
        <v>-14.832957774076615</v>
      </c>
      <c r="I54" s="12"/>
      <c r="J54" s="50"/>
      <c r="K54" s="38"/>
      <c r="L54" s="38"/>
    </row>
    <row r="55" spans="1:12" ht="13.5" customHeight="1" x14ac:dyDescent="0.25">
      <c r="A55" s="5" t="s">
        <v>60</v>
      </c>
      <c r="B55" s="10">
        <v>3876</v>
      </c>
      <c r="C55" s="10">
        <v>2736</v>
      </c>
      <c r="D55" s="10">
        <v>2530</v>
      </c>
      <c r="E55" s="10">
        <v>2160</v>
      </c>
      <c r="F55" s="10">
        <v>936</v>
      </c>
      <c r="G55" s="10">
        <v>12238</v>
      </c>
      <c r="H55" s="12">
        <v>-21.101154019727936</v>
      </c>
      <c r="I55" s="12"/>
      <c r="J55" s="50"/>
      <c r="K55" s="38"/>
      <c r="L55" s="38"/>
    </row>
    <row r="56" spans="1:12" ht="13.5" customHeight="1" x14ac:dyDescent="0.25">
      <c r="A56" s="5" t="s">
        <v>61</v>
      </c>
      <c r="B56" s="10">
        <v>4681</v>
      </c>
      <c r="C56" s="10">
        <v>3196</v>
      </c>
      <c r="D56" s="10">
        <v>2670</v>
      </c>
      <c r="E56" s="10">
        <v>2541</v>
      </c>
      <c r="F56" s="10">
        <v>968</v>
      </c>
      <c r="G56" s="10">
        <v>14056</v>
      </c>
      <c r="H56" s="12">
        <v>-14.161832061068703</v>
      </c>
      <c r="I56" s="12"/>
      <c r="J56" s="50"/>
      <c r="K56" s="38"/>
      <c r="L56" s="38"/>
    </row>
    <row r="57" spans="1:12" ht="13.5" customHeight="1" x14ac:dyDescent="0.25">
      <c r="A57" s="5" t="s">
        <v>62</v>
      </c>
      <c r="B57" s="10">
        <v>3463</v>
      </c>
      <c r="C57" s="10">
        <v>2411</v>
      </c>
      <c r="D57" s="10">
        <v>2108</v>
      </c>
      <c r="E57" s="10">
        <v>2108</v>
      </c>
      <c r="F57" s="10">
        <v>834</v>
      </c>
      <c r="G57" s="10">
        <v>10924</v>
      </c>
      <c r="H57" s="12">
        <v>-15.878638533805637</v>
      </c>
      <c r="I57" s="12"/>
      <c r="J57" s="50"/>
      <c r="K57" s="38"/>
      <c r="L57" s="38"/>
    </row>
    <row r="58" spans="1:12" s="31" customFormat="1" ht="13.5" customHeight="1" x14ac:dyDescent="0.25">
      <c r="A58" s="5" t="s">
        <v>63</v>
      </c>
      <c r="B58" s="10">
        <v>5139</v>
      </c>
      <c r="C58" s="10">
        <v>3907</v>
      </c>
      <c r="D58" s="10">
        <v>3141</v>
      </c>
      <c r="E58" s="10">
        <v>2571</v>
      </c>
      <c r="F58" s="10">
        <v>1117</v>
      </c>
      <c r="G58" s="10">
        <v>15875</v>
      </c>
      <c r="H58" s="12">
        <v>-8.6909007247210397</v>
      </c>
      <c r="I58" s="12"/>
      <c r="J58" s="50"/>
      <c r="K58" s="38"/>
      <c r="L58" s="38"/>
    </row>
    <row r="59" spans="1:12" ht="13.5" customHeight="1" x14ac:dyDescent="0.25">
      <c r="A59" s="5" t="s">
        <v>64</v>
      </c>
      <c r="B59" s="10">
        <v>3693</v>
      </c>
      <c r="C59" s="10">
        <v>2581</v>
      </c>
      <c r="D59" s="10">
        <v>2336</v>
      </c>
      <c r="E59" s="10">
        <v>2135</v>
      </c>
      <c r="F59" s="10">
        <v>866</v>
      </c>
      <c r="G59" s="10">
        <v>11611</v>
      </c>
      <c r="H59" s="12">
        <v>-5.1233861742114728</v>
      </c>
      <c r="I59" s="12"/>
      <c r="J59" s="50"/>
      <c r="K59" s="38"/>
      <c r="L59" s="38"/>
    </row>
    <row r="60" spans="1:12" ht="13.5" customHeight="1" x14ac:dyDescent="0.25">
      <c r="A60" s="5" t="s">
        <v>65</v>
      </c>
      <c r="B60" s="10">
        <v>4402</v>
      </c>
      <c r="C60" s="10">
        <v>2965</v>
      </c>
      <c r="D60" s="10">
        <v>2620</v>
      </c>
      <c r="E60" s="10">
        <v>2397</v>
      </c>
      <c r="F60" s="10">
        <v>1004</v>
      </c>
      <c r="G60" s="10">
        <v>13388</v>
      </c>
      <c r="H60" s="12">
        <v>-4.7524188958451905</v>
      </c>
      <c r="I60" s="12"/>
      <c r="J60" s="50"/>
      <c r="K60" s="38"/>
      <c r="L60" s="38"/>
    </row>
    <row r="61" spans="1:12" ht="13.5" customHeight="1" x14ac:dyDescent="0.25">
      <c r="A61" s="5" t="s">
        <v>66</v>
      </c>
      <c r="B61" s="10">
        <v>3199</v>
      </c>
      <c r="C61" s="10">
        <v>2202</v>
      </c>
      <c r="D61" s="10">
        <v>1942</v>
      </c>
      <c r="E61" s="10">
        <v>1654</v>
      </c>
      <c r="F61" s="10">
        <v>662</v>
      </c>
      <c r="G61" s="10">
        <v>9659</v>
      </c>
      <c r="H61" s="12">
        <v>-11.580007323324789</v>
      </c>
      <c r="I61" s="12"/>
      <c r="J61" s="50"/>
      <c r="K61" s="38"/>
      <c r="L61" s="38"/>
    </row>
    <row r="62" spans="1:12" ht="13.5" customHeight="1" x14ac:dyDescent="0.25">
      <c r="A62" s="5" t="s">
        <v>67</v>
      </c>
      <c r="B62" s="10">
        <v>5019</v>
      </c>
      <c r="C62" s="10">
        <v>3849</v>
      </c>
      <c r="D62" s="10">
        <v>2966</v>
      </c>
      <c r="E62" s="10">
        <v>2370</v>
      </c>
      <c r="F62" s="10">
        <v>1000</v>
      </c>
      <c r="G62" s="10">
        <v>15204</v>
      </c>
      <c r="H62" s="12">
        <v>-4.2267716535433069</v>
      </c>
      <c r="I62" s="12"/>
      <c r="J62" s="50"/>
      <c r="K62" s="38"/>
      <c r="L62" s="38"/>
    </row>
    <row r="63" spans="1:12" ht="13.5" customHeight="1" x14ac:dyDescent="0.25">
      <c r="A63" s="5" t="s">
        <v>68</v>
      </c>
      <c r="B63" s="10">
        <v>3368</v>
      </c>
      <c r="C63" s="10">
        <v>2652</v>
      </c>
      <c r="D63" s="10">
        <v>2259</v>
      </c>
      <c r="E63" s="10">
        <v>1923</v>
      </c>
      <c r="F63" s="10">
        <v>798</v>
      </c>
      <c r="G63" s="10">
        <v>11000</v>
      </c>
      <c r="H63" s="12">
        <v>-5.2622513134096973</v>
      </c>
      <c r="I63" s="12"/>
      <c r="J63" s="50"/>
      <c r="K63" s="38"/>
      <c r="L63" s="38"/>
    </row>
    <row r="64" spans="1:12" ht="13.5" customHeight="1" x14ac:dyDescent="0.25">
      <c r="A64" s="5" t="s">
        <v>69</v>
      </c>
      <c r="B64" s="10">
        <v>4220</v>
      </c>
      <c r="C64" s="10">
        <v>2817</v>
      </c>
      <c r="D64" s="10">
        <v>2493</v>
      </c>
      <c r="E64" s="10">
        <v>2335</v>
      </c>
      <c r="F64" s="10">
        <v>1192</v>
      </c>
      <c r="G64" s="10">
        <v>13057</v>
      </c>
      <c r="H64" s="12">
        <v>-2.4723633104272484</v>
      </c>
      <c r="I64" s="12"/>
      <c r="J64" s="50"/>
      <c r="K64" s="38"/>
      <c r="L64" s="38"/>
    </row>
    <row r="65" spans="1:12" ht="13.5" customHeight="1" x14ac:dyDescent="0.25">
      <c r="A65" s="5" t="s">
        <v>70</v>
      </c>
      <c r="B65" s="10">
        <v>3665</v>
      </c>
      <c r="C65" s="10">
        <v>2424</v>
      </c>
      <c r="D65" s="10">
        <v>1973</v>
      </c>
      <c r="E65" s="10">
        <v>1973</v>
      </c>
      <c r="F65" s="10">
        <v>822</v>
      </c>
      <c r="G65" s="10">
        <v>10857</v>
      </c>
      <c r="H65" s="12">
        <v>12.402940262967181</v>
      </c>
      <c r="I65" s="12"/>
      <c r="J65" s="50"/>
      <c r="K65" s="38"/>
      <c r="L65" s="38"/>
    </row>
    <row r="66" spans="1:12" ht="13.5" customHeight="1" x14ac:dyDescent="0.25">
      <c r="A66" s="30" t="s">
        <v>71</v>
      </c>
      <c r="B66" s="10">
        <v>4737</v>
      </c>
      <c r="C66" s="10">
        <v>3375</v>
      </c>
      <c r="D66" s="10">
        <v>2712</v>
      </c>
      <c r="E66" s="10">
        <v>2445</v>
      </c>
      <c r="F66" s="10">
        <v>1204</v>
      </c>
      <c r="G66" s="10">
        <v>14473</v>
      </c>
      <c r="H66" s="12">
        <v>-4.8079452775585372</v>
      </c>
      <c r="I66" s="12"/>
      <c r="J66" s="50"/>
      <c r="K66" s="38"/>
      <c r="L66" s="38"/>
    </row>
    <row r="67" spans="1:12" ht="13.5" customHeight="1" x14ac:dyDescent="0.25">
      <c r="A67" s="30" t="s">
        <v>72</v>
      </c>
      <c r="B67" s="10">
        <v>3304</v>
      </c>
      <c r="C67" s="10">
        <v>2164</v>
      </c>
      <c r="D67" s="10">
        <v>1754</v>
      </c>
      <c r="E67" s="10">
        <v>1773</v>
      </c>
      <c r="F67" s="10">
        <v>705</v>
      </c>
      <c r="G67" s="10">
        <v>9700</v>
      </c>
      <c r="H67" s="12">
        <v>-11.818181818181818</v>
      </c>
      <c r="I67" s="12"/>
      <c r="J67" s="50"/>
      <c r="K67" s="38"/>
      <c r="L67" s="38"/>
    </row>
    <row r="68" spans="1:12" ht="13.5" customHeight="1" x14ac:dyDescent="0.25">
      <c r="A68" s="30" t="s">
        <v>73</v>
      </c>
      <c r="B68" s="10">
        <v>3283</v>
      </c>
      <c r="C68" s="10">
        <v>2136</v>
      </c>
      <c r="D68" s="10">
        <v>1877</v>
      </c>
      <c r="E68" s="10">
        <v>1786</v>
      </c>
      <c r="F68" s="10">
        <v>734</v>
      </c>
      <c r="G68" s="10">
        <v>9816</v>
      </c>
      <c r="H68" s="12">
        <v>-24.821934594470399</v>
      </c>
      <c r="I68" s="12"/>
      <c r="J68" s="50"/>
      <c r="K68" s="38"/>
      <c r="L68" s="38"/>
    </row>
    <row r="69" spans="1:12" ht="13.5" customHeight="1" x14ac:dyDescent="0.25">
      <c r="A69" s="30" t="s">
        <v>74</v>
      </c>
      <c r="B69" s="10">
        <v>2601</v>
      </c>
      <c r="C69" s="10">
        <v>1851</v>
      </c>
      <c r="D69" s="10">
        <v>1548</v>
      </c>
      <c r="E69" s="10">
        <v>1505</v>
      </c>
      <c r="F69" s="10">
        <v>560</v>
      </c>
      <c r="G69" s="10">
        <v>8065</v>
      </c>
      <c r="H69" s="12">
        <v>-25.716127843787419</v>
      </c>
      <c r="I69" s="12"/>
      <c r="J69" s="50"/>
      <c r="K69" s="38"/>
      <c r="L69" s="38"/>
    </row>
    <row r="70" spans="1:12" ht="13.5" customHeight="1" x14ac:dyDescent="0.25">
      <c r="A70" s="30" t="s">
        <v>75</v>
      </c>
      <c r="B70" s="10">
        <v>4079</v>
      </c>
      <c r="C70" s="10">
        <v>2908</v>
      </c>
      <c r="D70" s="10">
        <v>2281</v>
      </c>
      <c r="E70" s="10">
        <v>2016</v>
      </c>
      <c r="F70" s="10">
        <v>789</v>
      </c>
      <c r="G70" s="10">
        <v>12073</v>
      </c>
      <c r="H70" s="12">
        <v>-16.582602086644094</v>
      </c>
      <c r="I70" s="12"/>
      <c r="J70" s="50"/>
      <c r="K70" s="38"/>
      <c r="L70" s="38"/>
    </row>
    <row r="71" spans="1:12" ht="13.5" customHeight="1" x14ac:dyDescent="0.25">
      <c r="A71" s="30" t="s">
        <v>76</v>
      </c>
      <c r="B71" s="10">
        <v>2980</v>
      </c>
      <c r="C71" s="10">
        <v>1895</v>
      </c>
      <c r="D71" s="10">
        <v>1668</v>
      </c>
      <c r="E71" s="10">
        <v>1642</v>
      </c>
      <c r="F71" s="10">
        <v>537</v>
      </c>
      <c r="G71" s="10">
        <v>8722</v>
      </c>
      <c r="H71" s="12">
        <v>-10.082474226804123</v>
      </c>
      <c r="I71" s="12"/>
      <c r="J71" s="50"/>
      <c r="K71" s="38"/>
      <c r="L71" s="38"/>
    </row>
    <row r="72" spans="1:12" ht="13.5" customHeight="1" x14ac:dyDescent="0.25">
      <c r="A72" s="30" t="s">
        <v>77</v>
      </c>
      <c r="B72" s="43">
        <v>3123</v>
      </c>
      <c r="C72" s="43">
        <v>2058</v>
      </c>
      <c r="D72" s="43">
        <v>1807</v>
      </c>
      <c r="E72" s="43">
        <v>1746</v>
      </c>
      <c r="F72" s="43">
        <v>690</v>
      </c>
      <c r="G72" s="43">
        <v>9424</v>
      </c>
      <c r="H72" s="12">
        <v>-3.993480032599837</v>
      </c>
      <c r="I72" s="12"/>
      <c r="J72" s="50"/>
      <c r="K72" s="38"/>
      <c r="L72" s="38"/>
    </row>
    <row r="73" spans="1:12" ht="13.5" customHeight="1" x14ac:dyDescent="0.25">
      <c r="A73" s="30" t="s">
        <v>161</v>
      </c>
      <c r="B73" s="43">
        <v>2543</v>
      </c>
      <c r="C73" s="43">
        <v>1735</v>
      </c>
      <c r="D73" s="43">
        <v>1371</v>
      </c>
      <c r="E73" s="43">
        <v>1403</v>
      </c>
      <c r="F73" s="43">
        <v>502</v>
      </c>
      <c r="G73" s="43">
        <f t="shared" ref="G73:G78" si="0">F73+E73+D73+C73+B73</f>
        <v>7554</v>
      </c>
      <c r="H73" s="12">
        <v>-6.3360198388096718</v>
      </c>
      <c r="I73" s="12"/>
      <c r="J73" s="50"/>
      <c r="K73" s="38"/>
      <c r="L73" s="38"/>
    </row>
    <row r="74" spans="1:12" ht="13.5" customHeight="1" x14ac:dyDescent="0.25">
      <c r="A74" s="30" t="s">
        <v>162</v>
      </c>
      <c r="B74" s="43">
        <v>3542</v>
      </c>
      <c r="C74" s="43">
        <v>2543</v>
      </c>
      <c r="D74" s="43">
        <v>1857</v>
      </c>
      <c r="E74" s="43">
        <v>1791</v>
      </c>
      <c r="F74" s="43">
        <v>697</v>
      </c>
      <c r="G74" s="43">
        <f t="shared" si="0"/>
        <v>10430</v>
      </c>
      <c r="H74" s="12">
        <v>-13.608879317485298</v>
      </c>
      <c r="I74" s="12"/>
      <c r="J74" s="50"/>
      <c r="K74" s="38"/>
      <c r="L74" s="38"/>
    </row>
    <row r="75" spans="1:12" ht="13.5" customHeight="1" x14ac:dyDescent="0.25">
      <c r="A75" s="30" t="s">
        <v>163</v>
      </c>
      <c r="B75" s="10">
        <v>3003</v>
      </c>
      <c r="C75" s="10">
        <v>1965</v>
      </c>
      <c r="D75" s="10">
        <v>1623</v>
      </c>
      <c r="E75" s="10">
        <v>1689</v>
      </c>
      <c r="F75" s="10">
        <v>568</v>
      </c>
      <c r="G75" s="10">
        <f t="shared" si="0"/>
        <v>8848</v>
      </c>
      <c r="H75" s="12">
        <v>1.4446227929373996</v>
      </c>
      <c r="I75" s="12"/>
      <c r="J75" s="50"/>
      <c r="K75" s="38"/>
      <c r="L75" s="38"/>
    </row>
    <row r="76" spans="1:12" ht="13.5" customHeight="1" x14ac:dyDescent="0.25">
      <c r="A76" s="30" t="s">
        <v>164</v>
      </c>
      <c r="B76" s="10">
        <v>3023</v>
      </c>
      <c r="C76" s="10">
        <v>2010</v>
      </c>
      <c r="D76" s="10">
        <v>1714</v>
      </c>
      <c r="E76" s="10">
        <v>1634</v>
      </c>
      <c r="F76" s="10">
        <v>721</v>
      </c>
      <c r="G76" s="10">
        <f t="shared" si="0"/>
        <v>9102</v>
      </c>
      <c r="H76" s="12">
        <v>-3.4168081494057727</v>
      </c>
      <c r="I76" s="12"/>
      <c r="J76" s="50"/>
      <c r="K76" s="38"/>
      <c r="L76" s="38"/>
    </row>
    <row r="77" spans="1:12" ht="13.5" customHeight="1" x14ac:dyDescent="0.25">
      <c r="A77" s="30" t="s">
        <v>177</v>
      </c>
      <c r="B77" s="10">
        <v>2578</v>
      </c>
      <c r="C77" s="10">
        <v>1671</v>
      </c>
      <c r="D77" s="10">
        <v>1598</v>
      </c>
      <c r="E77" s="10">
        <v>1482</v>
      </c>
      <c r="F77" s="10">
        <v>591</v>
      </c>
      <c r="G77" s="10">
        <f t="shared" si="0"/>
        <v>7920</v>
      </c>
      <c r="H77" s="12">
        <v>4.8451151707704527</v>
      </c>
      <c r="I77" s="12"/>
      <c r="J77" s="50"/>
      <c r="K77" s="38"/>
      <c r="L77" s="38"/>
    </row>
    <row r="78" spans="1:12" ht="13.5" customHeight="1" x14ac:dyDescent="0.25">
      <c r="A78" s="30" t="s">
        <v>166</v>
      </c>
      <c r="B78" s="10">
        <v>3813</v>
      </c>
      <c r="C78" s="10">
        <v>2708</v>
      </c>
      <c r="D78" s="10">
        <v>2313</v>
      </c>
      <c r="E78" s="10">
        <v>1884</v>
      </c>
      <c r="F78" s="10">
        <v>716</v>
      </c>
      <c r="G78" s="10">
        <f t="shared" si="0"/>
        <v>11434</v>
      </c>
      <c r="H78" s="12">
        <v>9.6260786193672097</v>
      </c>
      <c r="I78" s="12"/>
      <c r="J78" s="50"/>
      <c r="K78" s="38"/>
      <c r="L78" s="38"/>
    </row>
    <row r="79" spans="1:12" ht="13.5" customHeight="1" x14ac:dyDescent="0.25">
      <c r="A79" s="30" t="s">
        <v>167</v>
      </c>
      <c r="B79" s="10">
        <v>2694</v>
      </c>
      <c r="C79" s="10">
        <v>1769</v>
      </c>
      <c r="D79" s="10">
        <v>1668</v>
      </c>
      <c r="E79" s="10">
        <v>1601</v>
      </c>
      <c r="F79" s="10">
        <v>577</v>
      </c>
      <c r="G79" s="10">
        <v>8309</v>
      </c>
      <c r="H79" s="12">
        <v>-6.0917721518987342</v>
      </c>
      <c r="I79" s="12"/>
      <c r="J79" s="50"/>
      <c r="K79" s="38"/>
      <c r="L79" s="38"/>
    </row>
    <row r="80" spans="1:12" ht="13.5" customHeight="1" x14ac:dyDescent="0.25">
      <c r="A80" s="30" t="s">
        <v>168</v>
      </c>
      <c r="B80" s="10">
        <v>2985</v>
      </c>
      <c r="C80" s="10">
        <v>1986</v>
      </c>
      <c r="D80" s="10">
        <v>1995</v>
      </c>
      <c r="E80" s="10">
        <v>1668</v>
      </c>
      <c r="F80" s="10">
        <v>636</v>
      </c>
      <c r="G80" s="10">
        <v>9270</v>
      </c>
      <c r="H80" s="12">
        <v>1.8457481872116019</v>
      </c>
      <c r="I80" s="12"/>
      <c r="J80" s="50"/>
      <c r="K80" s="38"/>
      <c r="L80" s="38"/>
    </row>
    <row r="81" spans="1:16" ht="13.5" customHeight="1" x14ac:dyDescent="0.25">
      <c r="A81" s="30" t="s">
        <v>169</v>
      </c>
      <c r="B81" s="10">
        <v>2624</v>
      </c>
      <c r="C81" s="10">
        <v>1772</v>
      </c>
      <c r="D81" s="10">
        <v>1586</v>
      </c>
      <c r="E81" s="10">
        <v>1463</v>
      </c>
      <c r="F81" s="10">
        <v>606</v>
      </c>
      <c r="G81" s="10">
        <v>8051</v>
      </c>
      <c r="H81" s="12">
        <v>1.654040404040404</v>
      </c>
      <c r="I81" s="12"/>
      <c r="J81" s="50"/>
      <c r="K81" s="38"/>
      <c r="L81" s="38"/>
    </row>
    <row r="82" spans="1:16" ht="13.5" customHeight="1" x14ac:dyDescent="0.25">
      <c r="A82" s="30" t="s">
        <v>78</v>
      </c>
      <c r="B82" s="10">
        <v>3782</v>
      </c>
      <c r="C82" s="10">
        <v>2512</v>
      </c>
      <c r="D82" s="10">
        <v>2138</v>
      </c>
      <c r="E82" s="10">
        <v>1873</v>
      </c>
      <c r="F82" s="10">
        <v>816</v>
      </c>
      <c r="G82" s="10">
        <v>11121</v>
      </c>
      <c r="H82" s="12">
        <v>-2.7374497113870913</v>
      </c>
      <c r="I82" s="12"/>
      <c r="J82" s="50"/>
      <c r="K82" s="38"/>
      <c r="L82" s="38"/>
    </row>
    <row r="83" spans="1:16" ht="13.5" customHeight="1" x14ac:dyDescent="0.25">
      <c r="A83" s="30" t="s">
        <v>170</v>
      </c>
      <c r="B83" s="10">
        <v>2992</v>
      </c>
      <c r="C83" s="10">
        <v>1930</v>
      </c>
      <c r="D83" s="10">
        <v>1748</v>
      </c>
      <c r="E83" s="10">
        <v>1734</v>
      </c>
      <c r="F83" s="10">
        <v>632</v>
      </c>
      <c r="G83" s="10">
        <v>9036</v>
      </c>
      <c r="H83" s="12">
        <v>8.6999999999999993</v>
      </c>
      <c r="I83" s="12"/>
      <c r="J83" s="50"/>
      <c r="K83" s="38"/>
      <c r="L83" s="38"/>
    </row>
    <row r="84" spans="1:16" ht="13.5" customHeight="1" x14ac:dyDescent="0.25">
      <c r="A84" s="25" t="s">
        <v>79</v>
      </c>
      <c r="B84" s="10">
        <v>3520</v>
      </c>
      <c r="C84" s="10">
        <v>2263</v>
      </c>
      <c r="D84" s="10">
        <v>2089</v>
      </c>
      <c r="E84" s="10">
        <v>2067</v>
      </c>
      <c r="F84" s="10">
        <v>787</v>
      </c>
      <c r="G84" s="10">
        <v>10726</v>
      </c>
      <c r="H84" s="12">
        <v>15.706580366774542</v>
      </c>
      <c r="I84" s="12"/>
      <c r="J84" s="50"/>
      <c r="K84" s="38"/>
      <c r="L84" s="38"/>
    </row>
    <row r="85" spans="1:16" s="3" customFormat="1" ht="13.5" customHeight="1" x14ac:dyDescent="0.25">
      <c r="A85" s="11" t="s">
        <v>155</v>
      </c>
      <c r="B85" s="43">
        <v>4046</v>
      </c>
      <c r="C85" s="43">
        <v>3561</v>
      </c>
      <c r="D85" s="43">
        <v>2439</v>
      </c>
      <c r="E85" s="43">
        <v>1901</v>
      </c>
      <c r="F85" s="43">
        <v>763</v>
      </c>
      <c r="G85" s="43">
        <v>12710</v>
      </c>
      <c r="H85" s="9">
        <v>57.868587753074152</v>
      </c>
      <c r="I85" s="12"/>
      <c r="J85" s="83"/>
      <c r="K85" s="26"/>
      <c r="L85" s="26"/>
    </row>
    <row r="86" spans="1:16" s="3" customFormat="1" ht="13.5" customHeight="1" x14ac:dyDescent="0.25">
      <c r="A86" s="11" t="s">
        <v>158</v>
      </c>
      <c r="B86" s="43">
        <v>3999</v>
      </c>
      <c r="C86" s="43">
        <v>2546</v>
      </c>
      <c r="D86" s="43">
        <v>2207</v>
      </c>
      <c r="E86" s="43">
        <v>2016</v>
      </c>
      <c r="F86" s="43">
        <v>839</v>
      </c>
      <c r="G86" s="43">
        <v>11607</v>
      </c>
      <c r="H86" s="9">
        <v>4.4000000000000004</v>
      </c>
      <c r="I86" s="12"/>
      <c r="J86" s="83"/>
      <c r="K86" s="26"/>
      <c r="L86" s="26"/>
    </row>
    <row r="87" spans="1:16" s="3" customFormat="1" ht="13.5" customHeight="1" x14ac:dyDescent="0.25">
      <c r="A87" s="11" t="s">
        <v>171</v>
      </c>
      <c r="B87" s="43">
        <v>3124</v>
      </c>
      <c r="C87" s="43">
        <v>2087</v>
      </c>
      <c r="D87" s="43">
        <v>1824</v>
      </c>
      <c r="E87" s="43">
        <v>1807</v>
      </c>
      <c r="F87" s="43">
        <v>692</v>
      </c>
      <c r="G87" s="43">
        <v>9534</v>
      </c>
      <c r="H87" s="9">
        <v>5.5</v>
      </c>
      <c r="I87" s="12"/>
      <c r="J87" s="83"/>
      <c r="K87" s="26"/>
      <c r="L87" s="26"/>
    </row>
    <row r="88" spans="1:16" s="3" customFormat="1" ht="13.5" customHeight="1" x14ac:dyDescent="0.25">
      <c r="A88" s="11" t="s">
        <v>173</v>
      </c>
      <c r="B88" s="43">
        <v>3651</v>
      </c>
      <c r="C88" s="43">
        <v>2392</v>
      </c>
      <c r="D88" s="43">
        <v>2094</v>
      </c>
      <c r="E88" s="43">
        <v>2071</v>
      </c>
      <c r="F88" s="43">
        <v>786</v>
      </c>
      <c r="G88" s="43">
        <v>10994</v>
      </c>
      <c r="H88" s="9">
        <v>2.5</v>
      </c>
      <c r="I88" s="12"/>
      <c r="J88" s="83"/>
      <c r="K88" s="26"/>
      <c r="L88" s="26"/>
    </row>
    <row r="89" spans="1:16" s="3" customFormat="1" ht="13.5" customHeight="1" x14ac:dyDescent="0.25">
      <c r="A89" s="11" t="s">
        <v>175</v>
      </c>
      <c r="B89" s="43">
        <v>3996</v>
      </c>
      <c r="C89" s="43">
        <v>3338</v>
      </c>
      <c r="D89" s="43">
        <v>2247</v>
      </c>
      <c r="E89" s="43">
        <v>1911</v>
      </c>
      <c r="F89" s="43">
        <v>783</v>
      </c>
      <c r="G89" s="43">
        <v>12275</v>
      </c>
      <c r="H89" s="9">
        <v>-3.4</v>
      </c>
      <c r="I89" s="12"/>
      <c r="J89" s="83"/>
      <c r="K89" s="84"/>
      <c r="L89" s="84"/>
      <c r="M89" s="84"/>
      <c r="N89" s="84"/>
      <c r="O89" s="84"/>
    </row>
    <row r="90" spans="1:16" s="3" customFormat="1" ht="15" customHeight="1" x14ac:dyDescent="0.25">
      <c r="A90" s="11" t="s">
        <v>188</v>
      </c>
      <c r="B90" s="43">
        <v>4098</v>
      </c>
      <c r="C90" s="43">
        <v>2862</v>
      </c>
      <c r="D90" s="43">
        <v>2410</v>
      </c>
      <c r="E90" s="43">
        <v>2146</v>
      </c>
      <c r="F90" s="43">
        <v>846</v>
      </c>
      <c r="G90" s="43">
        <v>12362</v>
      </c>
      <c r="H90" s="9">
        <v>6.5</v>
      </c>
      <c r="I90" s="12"/>
      <c r="J90" s="83"/>
    </row>
    <row r="91" spans="1:16" s="3" customFormat="1" ht="15" customHeight="1" x14ac:dyDescent="0.25">
      <c r="A91" s="11" t="s">
        <v>190</v>
      </c>
      <c r="B91" s="84">
        <v>3118</v>
      </c>
      <c r="C91" s="84">
        <v>2104</v>
      </c>
      <c r="D91" s="84">
        <v>1931</v>
      </c>
      <c r="E91" s="84">
        <v>1868</v>
      </c>
      <c r="F91" s="84">
        <v>712</v>
      </c>
      <c r="G91" s="84">
        <v>9733</v>
      </c>
      <c r="H91" s="9">
        <v>2.0872666247115585</v>
      </c>
      <c r="I91" s="12"/>
      <c r="J91" s="83"/>
      <c r="K91" s="85"/>
      <c r="L91" s="85"/>
      <c r="M91" s="85"/>
      <c r="N91" s="60"/>
      <c r="O91" s="85"/>
    </row>
    <row r="92" spans="1:16" s="3" customFormat="1" ht="15" customHeight="1" x14ac:dyDescent="0.25">
      <c r="A92" s="11" t="s">
        <v>192</v>
      </c>
      <c r="B92" s="84">
        <v>3757</v>
      </c>
      <c r="C92" s="84">
        <v>2401</v>
      </c>
      <c r="D92" s="84">
        <v>1999</v>
      </c>
      <c r="E92" s="84">
        <v>2001</v>
      </c>
      <c r="F92" s="84">
        <v>775</v>
      </c>
      <c r="G92" s="84">
        <v>10933</v>
      </c>
      <c r="H92" s="9">
        <v>-0.55484809896307075</v>
      </c>
      <c r="I92" s="12"/>
      <c r="J92" s="83"/>
      <c r="K92" s="83"/>
      <c r="L92" s="83"/>
      <c r="M92" s="83"/>
      <c r="N92" s="83"/>
      <c r="O92" s="83"/>
      <c r="P92" s="83"/>
    </row>
    <row r="93" spans="1:16" s="3" customFormat="1" ht="15" customHeight="1" x14ac:dyDescent="0.25">
      <c r="A93" s="11" t="s">
        <v>194</v>
      </c>
      <c r="B93" s="84">
        <v>2932</v>
      </c>
      <c r="C93" s="84">
        <v>1966</v>
      </c>
      <c r="D93" s="84">
        <v>1750</v>
      </c>
      <c r="E93" s="84">
        <v>1649</v>
      </c>
      <c r="F93" s="84">
        <v>649</v>
      </c>
      <c r="G93" s="84">
        <v>8946</v>
      </c>
      <c r="H93" s="9">
        <v>-27.120162932790226</v>
      </c>
      <c r="I93" s="12"/>
      <c r="J93" s="57"/>
      <c r="K93" s="57"/>
      <c r="L93" s="57"/>
      <c r="M93" s="57"/>
      <c r="N93" s="57"/>
      <c r="O93" s="57"/>
      <c r="P93" s="57"/>
    </row>
    <row r="94" spans="1:16" ht="15" customHeight="1" x14ac:dyDescent="0.25">
      <c r="A94" s="11" t="s">
        <v>235</v>
      </c>
      <c r="B94" s="57">
        <v>4330</v>
      </c>
      <c r="C94" s="57">
        <v>3007</v>
      </c>
      <c r="D94" s="57">
        <v>2525</v>
      </c>
      <c r="E94" s="57">
        <v>2206</v>
      </c>
      <c r="F94" s="57">
        <v>863</v>
      </c>
      <c r="G94" s="57">
        <v>12931</v>
      </c>
      <c r="H94" s="9">
        <f>(G94-G90)/G90*100</f>
        <v>4.6028150784662678</v>
      </c>
      <c r="I94" s="12"/>
      <c r="J94" s="57"/>
      <c r="K94" s="57"/>
      <c r="L94" s="57"/>
      <c r="M94" s="57"/>
      <c r="N94" s="57"/>
      <c r="O94" s="57"/>
      <c r="P94" s="57"/>
    </row>
    <row r="95" spans="1:16" ht="15" customHeight="1" x14ac:dyDescent="0.25">
      <c r="A95" s="11" t="s">
        <v>237</v>
      </c>
      <c r="B95" s="57">
        <v>3225</v>
      </c>
      <c r="C95" s="57">
        <v>2268</v>
      </c>
      <c r="D95" s="57">
        <v>2193</v>
      </c>
      <c r="E95" s="57">
        <v>1837</v>
      </c>
      <c r="F95" s="57">
        <v>698</v>
      </c>
      <c r="G95" s="57">
        <v>10221</v>
      </c>
      <c r="H95" s="9">
        <v>5.0138703380252743</v>
      </c>
      <c r="I95" s="12"/>
      <c r="J95" s="57"/>
      <c r="K95" s="57"/>
      <c r="L95" s="57"/>
      <c r="M95" s="57"/>
      <c r="N95" s="57"/>
      <c r="O95" s="57"/>
      <c r="P95" s="57"/>
    </row>
    <row r="96" spans="1:16" ht="15" customHeight="1" x14ac:dyDescent="0.25">
      <c r="A96" s="11" t="s">
        <v>239</v>
      </c>
      <c r="B96" s="57">
        <v>3690</v>
      </c>
      <c r="C96" s="57">
        <v>2418</v>
      </c>
      <c r="D96" s="57">
        <v>2227</v>
      </c>
      <c r="E96" s="57">
        <v>2079</v>
      </c>
      <c r="F96" s="57">
        <v>858</v>
      </c>
      <c r="G96" s="57">
        <v>11272</v>
      </c>
      <c r="H96" s="12">
        <v>3.100704289764932</v>
      </c>
      <c r="I96" s="12"/>
      <c r="J96" s="57"/>
      <c r="K96" s="57"/>
      <c r="L96" s="57"/>
      <c r="M96" s="57"/>
      <c r="N96" s="57"/>
      <c r="O96" s="57"/>
      <c r="P96" s="57"/>
    </row>
    <row r="97" spans="1:16" ht="15" customHeight="1" x14ac:dyDescent="0.25">
      <c r="A97" s="11" t="s">
        <v>241</v>
      </c>
      <c r="B97" s="57">
        <v>2939</v>
      </c>
      <c r="C97" s="57">
        <v>2166</v>
      </c>
      <c r="D97" s="57">
        <v>1834</v>
      </c>
      <c r="E97" s="57">
        <v>1787</v>
      </c>
      <c r="F97" s="57">
        <v>741</v>
      </c>
      <c r="G97" s="57">
        <v>9467</v>
      </c>
      <c r="H97" s="12">
        <f t="shared" ref="H97:H102" si="1">(G97-G93)/G93*100</f>
        <v>5.8238318801699087</v>
      </c>
      <c r="I97" s="12"/>
      <c r="J97" s="57"/>
      <c r="K97" s="57"/>
      <c r="L97" s="57"/>
      <c r="M97" s="57"/>
      <c r="N97" s="57"/>
      <c r="O97" s="57"/>
      <c r="P97" s="57"/>
    </row>
    <row r="98" spans="1:16" ht="15" customHeight="1" x14ac:dyDescent="0.25">
      <c r="A98" s="11" t="s">
        <v>243</v>
      </c>
      <c r="B98" s="57">
        <v>4438</v>
      </c>
      <c r="C98" s="57">
        <v>2987</v>
      </c>
      <c r="D98" s="57">
        <v>2440</v>
      </c>
      <c r="E98" s="57">
        <v>2352</v>
      </c>
      <c r="F98" s="57">
        <v>874</v>
      </c>
      <c r="G98" s="57">
        <v>13091</v>
      </c>
      <c r="H98" s="12">
        <f t="shared" si="1"/>
        <v>1.2373366328976878</v>
      </c>
      <c r="I98" s="12"/>
      <c r="J98" s="57"/>
      <c r="K98" s="57"/>
      <c r="L98" s="57"/>
      <c r="M98" s="57"/>
      <c r="N98" s="57"/>
      <c r="O98" s="57"/>
      <c r="P98" s="57"/>
    </row>
    <row r="99" spans="1:16" ht="15" customHeight="1" x14ac:dyDescent="0.25">
      <c r="A99" s="11" t="s">
        <v>245</v>
      </c>
      <c r="B99" s="57">
        <v>2417</v>
      </c>
      <c r="C99" s="57">
        <v>1763</v>
      </c>
      <c r="D99" s="57">
        <v>2030</v>
      </c>
      <c r="E99" s="57">
        <v>1524</v>
      </c>
      <c r="F99" s="57">
        <v>582</v>
      </c>
      <c r="G99" s="57">
        <v>8316</v>
      </c>
      <c r="H99" s="12">
        <f t="shared" si="1"/>
        <v>-18.638098033460523</v>
      </c>
      <c r="I99" s="12"/>
      <c r="J99" s="57"/>
      <c r="K99" s="57"/>
      <c r="L99" s="57"/>
      <c r="M99" s="57"/>
      <c r="N99" s="57"/>
      <c r="O99" s="57"/>
      <c r="P99" s="57"/>
    </row>
    <row r="100" spans="1:16" ht="15" customHeight="1" x14ac:dyDescent="0.25">
      <c r="A100" s="11" t="s">
        <v>247</v>
      </c>
      <c r="B100" s="57">
        <v>2216</v>
      </c>
      <c r="C100" s="57">
        <v>1647</v>
      </c>
      <c r="D100" s="57">
        <v>1358</v>
      </c>
      <c r="E100" s="57">
        <v>1288</v>
      </c>
      <c r="F100" s="57">
        <v>493</v>
      </c>
      <c r="G100" s="57">
        <v>7002</v>
      </c>
      <c r="H100" s="12">
        <f t="shared" si="1"/>
        <v>-37.881476224272532</v>
      </c>
      <c r="I100" s="12"/>
      <c r="J100" s="57"/>
      <c r="K100" s="57"/>
      <c r="L100" s="57"/>
      <c r="M100" s="57"/>
      <c r="N100" s="57"/>
      <c r="O100" s="57"/>
      <c r="P100" s="57"/>
    </row>
    <row r="101" spans="1:16" ht="15" customHeight="1" x14ac:dyDescent="0.25">
      <c r="A101" s="11" t="s">
        <v>249</v>
      </c>
      <c r="B101" s="57">
        <v>2728</v>
      </c>
      <c r="C101" s="57">
        <v>1967</v>
      </c>
      <c r="D101" s="57">
        <v>1686</v>
      </c>
      <c r="E101" s="57">
        <v>1810</v>
      </c>
      <c r="F101" s="57">
        <v>644</v>
      </c>
      <c r="G101" s="57">
        <v>8835</v>
      </c>
      <c r="H101" s="12">
        <f t="shared" si="1"/>
        <v>-6.6758212738988059</v>
      </c>
      <c r="I101" s="12"/>
      <c r="J101" s="57"/>
      <c r="K101" s="57"/>
      <c r="L101" s="57"/>
      <c r="M101" s="57"/>
      <c r="N101" s="57"/>
      <c r="O101" s="57"/>
      <c r="P101" s="57"/>
    </row>
    <row r="102" spans="1:16" ht="15" customHeight="1" x14ac:dyDescent="0.25">
      <c r="A102" s="11" t="s">
        <v>251</v>
      </c>
      <c r="B102" s="57">
        <v>4239</v>
      </c>
      <c r="C102" s="57">
        <v>2982</v>
      </c>
      <c r="D102" s="57">
        <v>2721</v>
      </c>
      <c r="E102" s="57">
        <v>2283</v>
      </c>
      <c r="F102" s="57">
        <v>1051</v>
      </c>
      <c r="G102" s="57">
        <v>13276</v>
      </c>
      <c r="H102" s="12">
        <f t="shared" si="1"/>
        <v>1.4131846306622871</v>
      </c>
      <c r="I102" s="12"/>
      <c r="J102" s="57"/>
      <c r="K102" s="57"/>
      <c r="L102" s="57"/>
      <c r="M102" s="57"/>
      <c r="N102" s="57"/>
      <c r="O102" s="57"/>
      <c r="P102" s="57"/>
    </row>
    <row r="103" spans="1:16" ht="15" customHeight="1" x14ac:dyDescent="0.25">
      <c r="A103" s="11" t="s">
        <v>253</v>
      </c>
      <c r="B103" s="10">
        <v>3432</v>
      </c>
      <c r="C103" s="10">
        <v>2349</v>
      </c>
      <c r="D103" s="10">
        <v>2073</v>
      </c>
      <c r="E103" s="10">
        <v>1906</v>
      </c>
      <c r="F103" s="10">
        <v>994</v>
      </c>
      <c r="G103" s="10">
        <v>10754</v>
      </c>
      <c r="H103" s="12">
        <f>(G103-G99)/G99*100</f>
        <v>29.316979316979321</v>
      </c>
      <c r="I103" s="12"/>
      <c r="J103" s="57"/>
      <c r="K103" s="57"/>
      <c r="L103" s="57"/>
      <c r="M103" s="57"/>
      <c r="N103" s="57"/>
      <c r="O103" s="57"/>
      <c r="P103" s="57"/>
    </row>
    <row r="104" spans="1:16" ht="15" customHeight="1" x14ac:dyDescent="0.25">
      <c r="A104" s="11" t="s">
        <v>255</v>
      </c>
      <c r="B104" s="10">
        <v>4303</v>
      </c>
      <c r="C104" s="10">
        <v>2851</v>
      </c>
      <c r="D104" s="10">
        <v>2475</v>
      </c>
      <c r="E104" s="10">
        <v>2390</v>
      </c>
      <c r="F104" s="10">
        <v>1125</v>
      </c>
      <c r="G104" s="10">
        <v>13144</v>
      </c>
      <c r="H104" s="12">
        <f>(G104-G100)/G100*100</f>
        <v>87.717794915738352</v>
      </c>
      <c r="I104" s="12"/>
      <c r="J104" s="57"/>
      <c r="K104" s="57"/>
      <c r="L104" s="57"/>
      <c r="M104" s="57"/>
      <c r="N104" s="57"/>
      <c r="O104" s="57"/>
      <c r="P104" s="57"/>
    </row>
    <row r="105" spans="1:16" ht="15" customHeight="1" x14ac:dyDescent="0.25">
      <c r="A105" s="11" t="s">
        <v>257</v>
      </c>
      <c r="B105" s="10">
        <v>3574</v>
      </c>
      <c r="C105" s="10">
        <v>2352</v>
      </c>
      <c r="D105" s="10">
        <v>2068</v>
      </c>
      <c r="E105" s="10">
        <v>2018</v>
      </c>
      <c r="F105" s="10">
        <v>925</v>
      </c>
      <c r="G105" s="10">
        <v>10937</v>
      </c>
      <c r="H105" s="12">
        <f>(G105-G101)/G101*100</f>
        <v>23.791737408036219</v>
      </c>
      <c r="I105" s="12"/>
      <c r="J105" s="57"/>
      <c r="K105" s="57"/>
      <c r="L105" s="57"/>
      <c r="M105" s="57"/>
      <c r="N105" s="57"/>
      <c r="O105" s="57"/>
      <c r="P105" s="57"/>
    </row>
    <row r="106" spans="1:16" ht="15" customHeight="1" x14ac:dyDescent="0.25">
      <c r="A106" s="11" t="s">
        <v>259</v>
      </c>
      <c r="B106" s="10">
        <v>5163</v>
      </c>
      <c r="C106" s="10">
        <v>3653</v>
      </c>
      <c r="D106" s="10">
        <v>2822</v>
      </c>
      <c r="E106" s="10">
        <v>2760</v>
      </c>
      <c r="F106" s="10">
        <v>1273</v>
      </c>
      <c r="G106" s="10">
        <v>15671</v>
      </c>
      <c r="H106" s="12">
        <f>(G106-G102)/G102*100</f>
        <v>18.040072310937031</v>
      </c>
      <c r="I106" s="12"/>
      <c r="J106" s="57"/>
    </row>
    <row r="107" spans="1:16" ht="15" customHeight="1" x14ac:dyDescent="0.25">
      <c r="A107" s="11" t="s">
        <v>263</v>
      </c>
      <c r="B107" s="10">
        <v>4042</v>
      </c>
      <c r="C107" s="10">
        <v>2638</v>
      </c>
      <c r="D107" s="10">
        <v>2400</v>
      </c>
      <c r="E107" s="10">
        <v>2276</v>
      </c>
      <c r="F107" s="10">
        <v>925</v>
      </c>
      <c r="G107" s="10">
        <v>12281</v>
      </c>
      <c r="H107" s="12">
        <f>(G107-G103)/G103*100</f>
        <v>14.199367677143387</v>
      </c>
      <c r="I107" s="12"/>
      <c r="J107" s="57"/>
    </row>
    <row r="108" spans="1:16" ht="9" customHeight="1" x14ac:dyDescent="0.25">
      <c r="A108" s="55"/>
      <c r="B108" s="55"/>
      <c r="C108" s="55"/>
      <c r="D108" s="55"/>
      <c r="E108" s="55"/>
      <c r="F108" s="55"/>
      <c r="G108" s="55"/>
      <c r="H108" s="55"/>
      <c r="I108" s="83"/>
      <c r="J108" s="57"/>
      <c r="K108" s="57"/>
      <c r="L108" s="57"/>
      <c r="M108" s="57"/>
      <c r="N108" s="57"/>
      <c r="O108" s="57"/>
      <c r="P108" s="57"/>
    </row>
    <row r="109" spans="1:16" ht="6" customHeight="1" x14ac:dyDescent="0.25">
      <c r="B109" s="5"/>
      <c r="C109" s="5"/>
      <c r="D109" s="5"/>
      <c r="E109" s="5"/>
      <c r="F109" s="5"/>
      <c r="G109" s="5"/>
      <c r="H109" s="5"/>
      <c r="J109" s="57"/>
      <c r="K109" s="57"/>
      <c r="L109" s="57"/>
      <c r="M109" s="57"/>
      <c r="N109" s="57"/>
      <c r="O109" s="57"/>
      <c r="P109" s="57"/>
    </row>
    <row r="110" spans="1:16" x14ac:dyDescent="0.25">
      <c r="A110" s="5" t="s">
        <v>85</v>
      </c>
      <c r="B110" s="23"/>
    </row>
    <row r="111" spans="1:16" x14ac:dyDescent="0.25">
      <c r="A111" s="5" t="s">
        <v>86</v>
      </c>
      <c r="B111" s="23"/>
    </row>
    <row r="112" spans="1:16" x14ac:dyDescent="0.25">
      <c r="B112"/>
      <c r="C112"/>
      <c r="D112"/>
      <c r="E112"/>
      <c r="F112"/>
      <c r="G112"/>
      <c r="H112" s="2"/>
    </row>
  </sheetData>
  <mergeCells count="2">
    <mergeCell ref="B4:G4"/>
    <mergeCell ref="H4:H5"/>
  </mergeCells>
  <pageMargins left="0.75" right="0.75" top="0.2" bottom="0.17" header="0.17" footer="0.17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1"/>
  <sheetViews>
    <sheetView workbookViewId="0">
      <selection activeCell="J1" sqref="J1"/>
    </sheetView>
  </sheetViews>
  <sheetFormatPr defaultRowHeight="13.2" x14ac:dyDescent="0.25"/>
  <cols>
    <col min="1" max="1" width="9.88671875" customWidth="1"/>
    <col min="9" max="9" width="9.5546875" bestFit="1" customWidth="1"/>
  </cols>
  <sheetData>
    <row r="1" spans="1:9" ht="13.8" x14ac:dyDescent="0.3">
      <c r="A1" s="22" t="s">
        <v>234</v>
      </c>
      <c r="B1" s="29"/>
      <c r="C1" s="29"/>
      <c r="D1" s="29"/>
      <c r="E1" s="29"/>
      <c r="F1" s="29"/>
      <c r="G1" s="29"/>
      <c r="H1" s="29"/>
    </row>
    <row r="2" spans="1:9" ht="13.8" x14ac:dyDescent="0.3">
      <c r="A2" s="22" t="s">
        <v>265</v>
      </c>
      <c r="B2" s="29"/>
      <c r="C2" s="29"/>
      <c r="D2" s="29"/>
      <c r="E2" s="29"/>
      <c r="F2" s="29"/>
      <c r="G2" s="29"/>
      <c r="H2" s="29"/>
    </row>
    <row r="3" spans="1:9" ht="6" customHeight="1" x14ac:dyDescent="0.25"/>
    <row r="4" spans="1:9" x14ac:dyDescent="0.25">
      <c r="A4" s="21" t="s">
        <v>7</v>
      </c>
      <c r="B4" s="96" t="s">
        <v>8</v>
      </c>
      <c r="C4" s="96"/>
      <c r="D4" s="96"/>
      <c r="E4" s="96"/>
      <c r="F4" s="96"/>
      <c r="G4" s="96"/>
      <c r="H4" s="97" t="s">
        <v>9</v>
      </c>
    </row>
    <row r="5" spans="1:9" x14ac:dyDescent="0.25">
      <c r="A5" s="20" t="s">
        <v>10</v>
      </c>
      <c r="B5" s="19" t="s">
        <v>2</v>
      </c>
      <c r="C5" s="19" t="s">
        <v>3</v>
      </c>
      <c r="D5" s="19" t="s">
        <v>0</v>
      </c>
      <c r="E5" s="19" t="s">
        <v>4</v>
      </c>
      <c r="F5" s="19" t="s">
        <v>5</v>
      </c>
      <c r="G5" s="19" t="s">
        <v>1</v>
      </c>
      <c r="H5" s="98"/>
    </row>
    <row r="7" spans="1:9" x14ac:dyDescent="0.25">
      <c r="A7" s="5" t="s">
        <v>11</v>
      </c>
      <c r="B7" s="10">
        <v>1407</v>
      </c>
      <c r="C7" s="10">
        <v>714</v>
      </c>
      <c r="D7" s="10">
        <v>602</v>
      </c>
      <c r="E7" s="10">
        <v>644</v>
      </c>
      <c r="F7" s="10">
        <v>251</v>
      </c>
      <c r="G7" s="10">
        <v>3618</v>
      </c>
      <c r="H7" s="53" t="s">
        <v>12</v>
      </c>
    </row>
    <row r="8" spans="1:9" x14ac:dyDescent="0.25">
      <c r="A8" s="5" t="s">
        <v>13</v>
      </c>
      <c r="B8" s="10">
        <v>1680</v>
      </c>
      <c r="C8" s="10">
        <v>823</v>
      </c>
      <c r="D8" s="10">
        <v>689</v>
      </c>
      <c r="E8" s="10">
        <v>608</v>
      </c>
      <c r="F8" s="10">
        <v>270</v>
      </c>
      <c r="G8" s="10">
        <v>4070</v>
      </c>
      <c r="H8" s="53" t="s">
        <v>12</v>
      </c>
    </row>
    <row r="9" spans="1:9" x14ac:dyDescent="0.25">
      <c r="A9" s="5" t="s">
        <v>14</v>
      </c>
      <c r="B9" s="10">
        <v>997</v>
      </c>
      <c r="C9" s="10">
        <v>550</v>
      </c>
      <c r="D9" s="10">
        <v>471</v>
      </c>
      <c r="E9" s="10">
        <v>621</v>
      </c>
      <c r="F9" s="10">
        <v>218</v>
      </c>
      <c r="G9" s="10">
        <v>2857</v>
      </c>
      <c r="H9" s="53" t="s">
        <v>12</v>
      </c>
    </row>
    <row r="10" spans="1:9" x14ac:dyDescent="0.25">
      <c r="A10" s="5" t="s">
        <v>15</v>
      </c>
      <c r="B10" s="10">
        <v>1697</v>
      </c>
      <c r="C10" s="10">
        <v>838</v>
      </c>
      <c r="D10" s="10">
        <v>794</v>
      </c>
      <c r="E10" s="10">
        <v>748</v>
      </c>
      <c r="F10" s="10">
        <v>280</v>
      </c>
      <c r="G10" s="10">
        <v>4357</v>
      </c>
      <c r="H10" s="53" t="s">
        <v>12</v>
      </c>
    </row>
    <row r="11" spans="1:9" x14ac:dyDescent="0.25">
      <c r="A11" s="5" t="s">
        <v>16</v>
      </c>
      <c r="B11" s="10">
        <v>1428</v>
      </c>
      <c r="C11" s="10">
        <v>854</v>
      </c>
      <c r="D11" s="10">
        <v>777</v>
      </c>
      <c r="E11" s="10">
        <v>747</v>
      </c>
      <c r="F11" s="10">
        <v>276</v>
      </c>
      <c r="G11" s="10">
        <v>4082</v>
      </c>
      <c r="H11" s="12">
        <v>12.824765063571034</v>
      </c>
      <c r="I11" s="12"/>
    </row>
    <row r="12" spans="1:9" x14ac:dyDescent="0.25">
      <c r="A12" s="5" t="s">
        <v>17</v>
      </c>
      <c r="B12" s="10">
        <v>1580</v>
      </c>
      <c r="C12" s="10">
        <v>930</v>
      </c>
      <c r="D12" s="10">
        <v>689</v>
      </c>
      <c r="E12" s="10">
        <v>607</v>
      </c>
      <c r="F12" s="10">
        <v>225</v>
      </c>
      <c r="G12" s="10">
        <v>4031</v>
      </c>
      <c r="H12" s="12">
        <v>-0.95823095823095827</v>
      </c>
      <c r="I12" s="12"/>
    </row>
    <row r="13" spans="1:9" x14ac:dyDescent="0.25">
      <c r="A13" s="5" t="s">
        <v>18</v>
      </c>
      <c r="B13" s="10">
        <v>1018</v>
      </c>
      <c r="C13" s="10">
        <v>625</v>
      </c>
      <c r="D13" s="10">
        <v>419</v>
      </c>
      <c r="E13" s="10">
        <v>616</v>
      </c>
      <c r="F13" s="10">
        <v>190</v>
      </c>
      <c r="G13" s="10">
        <v>2868</v>
      </c>
      <c r="H13" s="12">
        <v>0.38501925096254813</v>
      </c>
      <c r="I13" s="12"/>
    </row>
    <row r="14" spans="1:9" x14ac:dyDescent="0.25">
      <c r="A14" s="5" t="s">
        <v>19</v>
      </c>
      <c r="B14" s="10">
        <v>1624</v>
      </c>
      <c r="C14" s="10">
        <v>846</v>
      </c>
      <c r="D14" s="10">
        <v>655</v>
      </c>
      <c r="E14" s="10">
        <v>971</v>
      </c>
      <c r="F14" s="10">
        <v>282</v>
      </c>
      <c r="G14" s="10">
        <v>4378</v>
      </c>
      <c r="H14" s="12">
        <v>0.48198301583658482</v>
      </c>
      <c r="I14" s="12"/>
    </row>
    <row r="15" spans="1:9" x14ac:dyDescent="0.25">
      <c r="A15" s="5" t="s">
        <v>20</v>
      </c>
      <c r="B15" s="10">
        <v>1323</v>
      </c>
      <c r="C15" s="10">
        <v>830</v>
      </c>
      <c r="D15" s="10">
        <v>522</v>
      </c>
      <c r="E15" s="10">
        <v>618</v>
      </c>
      <c r="F15" s="10">
        <v>155</v>
      </c>
      <c r="G15" s="10">
        <v>3448</v>
      </c>
      <c r="H15" s="12">
        <v>-15.531602155805976</v>
      </c>
      <c r="I15" s="12"/>
    </row>
    <row r="16" spans="1:9" x14ac:dyDescent="0.25">
      <c r="A16" s="5" t="s">
        <v>21</v>
      </c>
      <c r="B16" s="10">
        <v>1733</v>
      </c>
      <c r="C16" s="10">
        <v>736</v>
      </c>
      <c r="D16" s="10">
        <v>570</v>
      </c>
      <c r="E16" s="10">
        <v>776</v>
      </c>
      <c r="F16" s="10">
        <v>220</v>
      </c>
      <c r="G16" s="10">
        <v>4035</v>
      </c>
      <c r="H16" s="12">
        <v>9.9230960059538575E-2</v>
      </c>
      <c r="I16" s="12"/>
    </row>
    <row r="17" spans="1:9" x14ac:dyDescent="0.25">
      <c r="A17" s="5" t="s">
        <v>22</v>
      </c>
      <c r="B17" s="10">
        <v>1073</v>
      </c>
      <c r="C17" s="10">
        <v>607</v>
      </c>
      <c r="D17" s="10">
        <v>686</v>
      </c>
      <c r="E17" s="10">
        <v>532</v>
      </c>
      <c r="F17" s="10">
        <v>135</v>
      </c>
      <c r="G17" s="10">
        <v>3033</v>
      </c>
      <c r="H17" s="12">
        <v>5.7531380753138075</v>
      </c>
      <c r="I17" s="12"/>
    </row>
    <row r="18" spans="1:9" x14ac:dyDescent="0.25">
      <c r="A18" s="5" t="s">
        <v>23</v>
      </c>
      <c r="B18" s="10">
        <v>2171</v>
      </c>
      <c r="C18" s="10">
        <v>857</v>
      </c>
      <c r="D18" s="10">
        <v>705</v>
      </c>
      <c r="E18" s="10">
        <v>706</v>
      </c>
      <c r="F18" s="10">
        <v>213</v>
      </c>
      <c r="G18" s="10">
        <v>4652</v>
      </c>
      <c r="H18" s="12">
        <v>6.2585655550479666</v>
      </c>
      <c r="I18" s="12"/>
    </row>
    <row r="19" spans="1:9" x14ac:dyDescent="0.25">
      <c r="A19" s="5" t="s">
        <v>24</v>
      </c>
      <c r="B19" s="10">
        <v>1827</v>
      </c>
      <c r="C19" s="10">
        <v>643</v>
      </c>
      <c r="D19" s="10">
        <v>552</v>
      </c>
      <c r="E19" s="10">
        <v>661</v>
      </c>
      <c r="F19" s="10">
        <v>208</v>
      </c>
      <c r="G19" s="10">
        <v>3891</v>
      </c>
      <c r="H19" s="12">
        <v>12.848027842227378</v>
      </c>
      <c r="I19" s="12"/>
    </row>
    <row r="20" spans="1:9" x14ac:dyDescent="0.25">
      <c r="A20" s="5" t="s">
        <v>25</v>
      </c>
      <c r="B20" s="10">
        <v>1765</v>
      </c>
      <c r="C20" s="10">
        <v>603</v>
      </c>
      <c r="D20" s="10">
        <v>597</v>
      </c>
      <c r="E20" s="10">
        <v>604</v>
      </c>
      <c r="F20" s="10">
        <v>239</v>
      </c>
      <c r="G20" s="10">
        <v>3808</v>
      </c>
      <c r="H20" s="12">
        <v>-5.625774473358117</v>
      </c>
      <c r="I20" s="12"/>
    </row>
    <row r="21" spans="1:9" x14ac:dyDescent="0.25">
      <c r="A21" s="5" t="s">
        <v>26</v>
      </c>
      <c r="B21" s="10">
        <v>1039</v>
      </c>
      <c r="C21" s="10">
        <v>522</v>
      </c>
      <c r="D21" s="10">
        <v>431</v>
      </c>
      <c r="E21" s="10">
        <v>567</v>
      </c>
      <c r="F21" s="10">
        <v>186</v>
      </c>
      <c r="G21" s="10">
        <v>2745</v>
      </c>
      <c r="H21" s="12">
        <v>-9.4955489614243334</v>
      </c>
      <c r="I21" s="12"/>
    </row>
    <row r="22" spans="1:9" x14ac:dyDescent="0.25">
      <c r="A22" s="5" t="s">
        <v>27</v>
      </c>
      <c r="B22" s="10">
        <v>1663</v>
      </c>
      <c r="C22" s="10">
        <v>584</v>
      </c>
      <c r="D22" s="10">
        <v>696</v>
      </c>
      <c r="E22" s="10">
        <v>699</v>
      </c>
      <c r="F22" s="10">
        <v>203</v>
      </c>
      <c r="G22" s="10">
        <v>3845</v>
      </c>
      <c r="H22" s="12">
        <v>-17.34737747205503</v>
      </c>
      <c r="I22" s="12"/>
    </row>
    <row r="23" spans="1:9" x14ac:dyDescent="0.25">
      <c r="A23" s="5" t="s">
        <v>28</v>
      </c>
      <c r="B23" s="10">
        <v>1368</v>
      </c>
      <c r="C23" s="10">
        <v>527</v>
      </c>
      <c r="D23" s="10">
        <v>396</v>
      </c>
      <c r="E23" s="10">
        <v>590</v>
      </c>
      <c r="F23" s="10">
        <v>147</v>
      </c>
      <c r="G23" s="10">
        <v>3028</v>
      </c>
      <c r="H23" s="12">
        <v>-22.179388332048315</v>
      </c>
      <c r="I23" s="12"/>
    </row>
    <row r="24" spans="1:9" x14ac:dyDescent="0.25">
      <c r="A24" s="5" t="s">
        <v>29</v>
      </c>
      <c r="B24" s="10">
        <v>1341</v>
      </c>
      <c r="C24" s="10">
        <v>658</v>
      </c>
      <c r="D24" s="10">
        <v>543</v>
      </c>
      <c r="E24" s="10">
        <v>586</v>
      </c>
      <c r="F24" s="10">
        <v>220</v>
      </c>
      <c r="G24" s="10">
        <v>3348</v>
      </c>
      <c r="H24" s="12">
        <v>-12.079831932773109</v>
      </c>
      <c r="I24" s="12"/>
    </row>
    <row r="25" spans="1:9" x14ac:dyDescent="0.25">
      <c r="A25" s="5" t="s">
        <v>30</v>
      </c>
      <c r="B25" s="10">
        <v>984</v>
      </c>
      <c r="C25" s="10">
        <v>487</v>
      </c>
      <c r="D25" s="10">
        <v>546</v>
      </c>
      <c r="E25" s="10">
        <v>524</v>
      </c>
      <c r="F25" s="10">
        <v>266</v>
      </c>
      <c r="G25" s="10">
        <v>2807</v>
      </c>
      <c r="H25" s="12">
        <v>2.2586520947176685</v>
      </c>
      <c r="I25" s="12"/>
    </row>
    <row r="26" spans="1:9" x14ac:dyDescent="0.25">
      <c r="A26" s="5" t="s">
        <v>31</v>
      </c>
      <c r="B26" s="10">
        <v>1576</v>
      </c>
      <c r="C26" s="10">
        <v>726</v>
      </c>
      <c r="D26" s="10">
        <v>1139</v>
      </c>
      <c r="E26" s="10">
        <v>699</v>
      </c>
      <c r="F26" s="10">
        <v>229</v>
      </c>
      <c r="G26" s="10">
        <v>4369</v>
      </c>
      <c r="H26" s="12">
        <v>13.62808842652796</v>
      </c>
      <c r="I26" s="12"/>
    </row>
    <row r="27" spans="1:9" x14ac:dyDescent="0.25">
      <c r="A27" s="5" t="s">
        <v>32</v>
      </c>
      <c r="B27" s="10">
        <v>1196</v>
      </c>
      <c r="C27" s="10">
        <v>522</v>
      </c>
      <c r="D27" s="10">
        <v>517</v>
      </c>
      <c r="E27" s="10">
        <v>804</v>
      </c>
      <c r="F27" s="10">
        <v>194</v>
      </c>
      <c r="G27" s="10">
        <v>3233</v>
      </c>
      <c r="H27" s="12">
        <v>6.7701453104359306</v>
      </c>
      <c r="I27" s="12"/>
    </row>
    <row r="28" spans="1:9" x14ac:dyDescent="0.25">
      <c r="A28" s="5" t="s">
        <v>33</v>
      </c>
      <c r="B28" s="10">
        <v>1135</v>
      </c>
      <c r="C28" s="10">
        <v>434</v>
      </c>
      <c r="D28" s="10">
        <v>740</v>
      </c>
      <c r="E28" s="10">
        <v>909</v>
      </c>
      <c r="F28" s="10">
        <v>162</v>
      </c>
      <c r="G28" s="10">
        <v>3380</v>
      </c>
      <c r="H28" s="12">
        <v>0.95579450418160095</v>
      </c>
      <c r="I28" s="12"/>
    </row>
    <row r="29" spans="1:9" x14ac:dyDescent="0.25">
      <c r="A29" s="5" t="s">
        <v>34</v>
      </c>
      <c r="B29" s="10">
        <v>846</v>
      </c>
      <c r="C29" s="10">
        <v>345</v>
      </c>
      <c r="D29" s="10">
        <v>382</v>
      </c>
      <c r="E29" s="10">
        <v>666</v>
      </c>
      <c r="F29" s="10">
        <v>222</v>
      </c>
      <c r="G29" s="10">
        <v>2461</v>
      </c>
      <c r="H29" s="12">
        <v>-12.326327039543997</v>
      </c>
      <c r="I29" s="12"/>
    </row>
    <row r="30" spans="1:9" x14ac:dyDescent="0.25">
      <c r="A30" s="5" t="s">
        <v>35</v>
      </c>
      <c r="B30" s="10">
        <v>1323</v>
      </c>
      <c r="C30" s="10">
        <v>597</v>
      </c>
      <c r="D30" s="10">
        <v>675</v>
      </c>
      <c r="E30" s="10">
        <v>869</v>
      </c>
      <c r="F30" s="10">
        <v>197</v>
      </c>
      <c r="G30" s="10">
        <v>3661</v>
      </c>
      <c r="H30" s="12">
        <v>-16.205081254291599</v>
      </c>
      <c r="I30" s="12"/>
    </row>
    <row r="31" spans="1:9" x14ac:dyDescent="0.25">
      <c r="A31" s="5" t="s">
        <v>36</v>
      </c>
      <c r="B31" s="10">
        <v>1157</v>
      </c>
      <c r="C31" s="10">
        <v>460</v>
      </c>
      <c r="D31" s="10">
        <v>344</v>
      </c>
      <c r="E31" s="10">
        <v>1280</v>
      </c>
      <c r="F31" s="10">
        <v>189</v>
      </c>
      <c r="G31" s="10">
        <v>3430</v>
      </c>
      <c r="H31" s="12">
        <v>6.0934116919270025</v>
      </c>
      <c r="I31" s="12"/>
    </row>
    <row r="32" spans="1:9" x14ac:dyDescent="0.25">
      <c r="A32" s="5" t="s">
        <v>37</v>
      </c>
      <c r="B32" s="10">
        <v>1158</v>
      </c>
      <c r="C32" s="10">
        <v>546</v>
      </c>
      <c r="D32" s="10">
        <v>474</v>
      </c>
      <c r="E32" s="10">
        <v>755</v>
      </c>
      <c r="F32" s="10">
        <v>216</v>
      </c>
      <c r="G32" s="10">
        <v>3149</v>
      </c>
      <c r="H32" s="12">
        <v>-6.834319526627219</v>
      </c>
      <c r="I32" s="12"/>
    </row>
    <row r="33" spans="1:9" x14ac:dyDescent="0.25">
      <c r="A33" s="5" t="s">
        <v>38</v>
      </c>
      <c r="B33" s="10">
        <v>702</v>
      </c>
      <c r="C33" s="10">
        <v>441</v>
      </c>
      <c r="D33" s="10">
        <v>355</v>
      </c>
      <c r="E33" s="10">
        <v>588</v>
      </c>
      <c r="F33" s="10">
        <v>177</v>
      </c>
      <c r="G33" s="10">
        <v>2263</v>
      </c>
      <c r="H33" s="12">
        <v>-8.0455099553027232</v>
      </c>
      <c r="I33" s="12"/>
    </row>
    <row r="34" spans="1:9" x14ac:dyDescent="0.25">
      <c r="A34" s="5" t="s">
        <v>39</v>
      </c>
      <c r="B34" s="10">
        <v>1218</v>
      </c>
      <c r="C34" s="10">
        <v>780</v>
      </c>
      <c r="D34" s="10">
        <v>522</v>
      </c>
      <c r="E34" s="10">
        <v>923</v>
      </c>
      <c r="F34" s="10">
        <v>192</v>
      </c>
      <c r="G34" s="10">
        <v>3635</v>
      </c>
      <c r="H34" s="12">
        <v>-0.71018847309478284</v>
      </c>
      <c r="I34" s="12"/>
    </row>
    <row r="35" spans="1:9" x14ac:dyDescent="0.25">
      <c r="A35" s="14" t="s">
        <v>40</v>
      </c>
      <c r="B35" s="10">
        <v>1284</v>
      </c>
      <c r="C35" s="10">
        <v>511</v>
      </c>
      <c r="D35" s="10">
        <v>483</v>
      </c>
      <c r="E35" s="10">
        <v>654</v>
      </c>
      <c r="F35" s="10">
        <v>178</v>
      </c>
      <c r="G35" s="10">
        <v>3110</v>
      </c>
      <c r="H35" s="12">
        <v>-9.3294460641399422</v>
      </c>
      <c r="I35" s="12"/>
    </row>
    <row r="36" spans="1:9" x14ac:dyDescent="0.25">
      <c r="A36" s="14" t="s">
        <v>41</v>
      </c>
      <c r="B36" s="10">
        <v>1241</v>
      </c>
      <c r="C36" s="10">
        <v>539</v>
      </c>
      <c r="D36" s="10">
        <v>396</v>
      </c>
      <c r="E36" s="10">
        <v>920</v>
      </c>
      <c r="F36" s="10">
        <v>215</v>
      </c>
      <c r="G36" s="10">
        <v>3311</v>
      </c>
      <c r="H36" s="12">
        <v>5.1444903143855196</v>
      </c>
      <c r="I36" s="12"/>
    </row>
    <row r="37" spans="1:9" x14ac:dyDescent="0.25">
      <c r="A37" s="14" t="s">
        <v>42</v>
      </c>
      <c r="B37" s="10">
        <v>979</v>
      </c>
      <c r="C37" s="10">
        <v>349</v>
      </c>
      <c r="D37" s="10">
        <v>259</v>
      </c>
      <c r="E37" s="10">
        <v>616</v>
      </c>
      <c r="F37" s="10">
        <v>168</v>
      </c>
      <c r="G37" s="10">
        <v>2371</v>
      </c>
      <c r="H37" s="12">
        <v>4.7724259832081302</v>
      </c>
      <c r="I37" s="12"/>
    </row>
    <row r="38" spans="1:9" x14ac:dyDescent="0.25">
      <c r="A38" s="14" t="s">
        <v>43</v>
      </c>
      <c r="B38" s="10">
        <v>1673</v>
      </c>
      <c r="C38" s="10">
        <v>770</v>
      </c>
      <c r="D38" s="10">
        <v>529</v>
      </c>
      <c r="E38" s="10">
        <v>821</v>
      </c>
      <c r="F38" s="10">
        <v>169</v>
      </c>
      <c r="G38" s="10">
        <v>3962</v>
      </c>
      <c r="H38" s="12">
        <v>8.9958734525447053</v>
      </c>
      <c r="I38" s="12"/>
    </row>
    <row r="39" spans="1:9" x14ac:dyDescent="0.25">
      <c r="A39" s="5" t="s">
        <v>44</v>
      </c>
      <c r="B39" s="10">
        <v>1262</v>
      </c>
      <c r="C39" s="10">
        <v>449</v>
      </c>
      <c r="D39" s="10">
        <v>331</v>
      </c>
      <c r="E39" s="10">
        <v>622</v>
      </c>
      <c r="F39" s="10">
        <v>129</v>
      </c>
      <c r="G39" s="10">
        <v>2793</v>
      </c>
      <c r="H39" s="12">
        <v>-10.192926045016078</v>
      </c>
      <c r="I39" s="12"/>
    </row>
    <row r="40" spans="1:9" x14ac:dyDescent="0.25">
      <c r="A40" s="5" t="s">
        <v>45</v>
      </c>
      <c r="B40" s="10">
        <v>1471</v>
      </c>
      <c r="C40" s="10">
        <v>619</v>
      </c>
      <c r="D40" s="10">
        <v>369</v>
      </c>
      <c r="E40" s="10">
        <v>676</v>
      </c>
      <c r="F40" s="10">
        <v>169</v>
      </c>
      <c r="G40" s="10">
        <v>3304</v>
      </c>
      <c r="H40" s="12">
        <v>-0.21141649048625794</v>
      </c>
      <c r="I40" s="12"/>
    </row>
    <row r="41" spans="1:9" x14ac:dyDescent="0.25">
      <c r="A41" s="5" t="s">
        <v>46</v>
      </c>
      <c r="B41" s="10">
        <v>981</v>
      </c>
      <c r="C41" s="10">
        <v>423</v>
      </c>
      <c r="D41" s="10">
        <v>273</v>
      </c>
      <c r="E41" s="10">
        <v>473</v>
      </c>
      <c r="F41" s="10">
        <v>129</v>
      </c>
      <c r="G41" s="10">
        <v>2279</v>
      </c>
      <c r="H41" s="12">
        <v>-3.88021931674399</v>
      </c>
      <c r="I41" s="12"/>
    </row>
    <row r="42" spans="1:9" x14ac:dyDescent="0.25">
      <c r="A42" s="5" t="s">
        <v>47</v>
      </c>
      <c r="B42" s="10">
        <v>1473</v>
      </c>
      <c r="C42" s="10">
        <v>772</v>
      </c>
      <c r="D42" s="10">
        <v>473</v>
      </c>
      <c r="E42" s="10">
        <v>734</v>
      </c>
      <c r="F42" s="10">
        <v>130</v>
      </c>
      <c r="G42" s="10">
        <v>3582</v>
      </c>
      <c r="H42" s="12">
        <v>-9.5911155981827356</v>
      </c>
      <c r="I42" s="12"/>
    </row>
    <row r="43" spans="1:9" x14ac:dyDescent="0.25">
      <c r="A43" s="5" t="s">
        <v>48</v>
      </c>
      <c r="B43" s="10">
        <v>1187</v>
      </c>
      <c r="C43" s="10">
        <v>547</v>
      </c>
      <c r="D43" s="10">
        <v>437</v>
      </c>
      <c r="E43" s="10">
        <v>656</v>
      </c>
      <c r="F43" s="10">
        <v>111</v>
      </c>
      <c r="G43" s="10">
        <v>2938</v>
      </c>
      <c r="H43" s="12">
        <v>5.1915503043322593</v>
      </c>
      <c r="I43" s="12"/>
    </row>
    <row r="44" spans="1:9" x14ac:dyDescent="0.25">
      <c r="A44" s="5" t="s">
        <v>49</v>
      </c>
      <c r="B44" s="10">
        <v>1278</v>
      </c>
      <c r="C44" s="10">
        <v>542</v>
      </c>
      <c r="D44" s="10">
        <v>428</v>
      </c>
      <c r="E44" s="10">
        <v>577</v>
      </c>
      <c r="F44" s="10">
        <v>130</v>
      </c>
      <c r="G44" s="10">
        <v>2955</v>
      </c>
      <c r="H44" s="12">
        <v>-10.562953995157386</v>
      </c>
      <c r="I44" s="12"/>
    </row>
    <row r="45" spans="1:9" x14ac:dyDescent="0.25">
      <c r="A45" s="5" t="s">
        <v>50</v>
      </c>
      <c r="B45" s="10">
        <v>683</v>
      </c>
      <c r="C45" s="10">
        <v>652</v>
      </c>
      <c r="D45" s="10">
        <v>248</v>
      </c>
      <c r="E45" s="10">
        <v>375</v>
      </c>
      <c r="F45" s="10">
        <v>88</v>
      </c>
      <c r="G45" s="10">
        <v>2046</v>
      </c>
      <c r="H45" s="12">
        <v>-10.223782360684512</v>
      </c>
      <c r="I45" s="12"/>
    </row>
    <row r="46" spans="1:9" x14ac:dyDescent="0.25">
      <c r="A46" s="5" t="s">
        <v>51</v>
      </c>
      <c r="B46" s="10">
        <v>1269</v>
      </c>
      <c r="C46" s="10">
        <v>926</v>
      </c>
      <c r="D46" s="10">
        <v>373</v>
      </c>
      <c r="E46" s="10">
        <v>600</v>
      </c>
      <c r="F46" s="10">
        <v>185</v>
      </c>
      <c r="G46" s="10">
        <v>3353</v>
      </c>
      <c r="H46" s="12">
        <v>-6.3930764935790059</v>
      </c>
      <c r="I46" s="12"/>
    </row>
    <row r="47" spans="1:9" x14ac:dyDescent="0.25">
      <c r="A47" s="14" t="s">
        <v>52</v>
      </c>
      <c r="B47" s="10">
        <v>962</v>
      </c>
      <c r="C47" s="10">
        <v>509</v>
      </c>
      <c r="D47" s="10">
        <v>335</v>
      </c>
      <c r="E47" s="10">
        <v>488</v>
      </c>
      <c r="F47" s="10">
        <v>107</v>
      </c>
      <c r="G47" s="10">
        <v>2401</v>
      </c>
      <c r="H47" s="12">
        <v>-18.277739959155888</v>
      </c>
      <c r="I47" s="12"/>
    </row>
    <row r="48" spans="1:9" x14ac:dyDescent="0.25">
      <c r="A48" s="14" t="s">
        <v>53</v>
      </c>
      <c r="B48" s="10">
        <v>1027</v>
      </c>
      <c r="C48" s="10">
        <v>609</v>
      </c>
      <c r="D48" s="10">
        <v>321</v>
      </c>
      <c r="E48" s="10">
        <v>439</v>
      </c>
      <c r="F48" s="10">
        <v>105</v>
      </c>
      <c r="G48" s="10">
        <v>2501</v>
      </c>
      <c r="H48" s="12">
        <v>-15.363790186125211</v>
      </c>
      <c r="I48" s="12"/>
    </row>
    <row r="49" spans="1:9" x14ac:dyDescent="0.25">
      <c r="A49" s="14" t="s">
        <v>54</v>
      </c>
      <c r="B49" s="10">
        <v>708</v>
      </c>
      <c r="C49" s="10">
        <v>411</v>
      </c>
      <c r="D49" s="10">
        <v>699</v>
      </c>
      <c r="E49" s="10">
        <v>318</v>
      </c>
      <c r="F49" s="10">
        <v>100</v>
      </c>
      <c r="G49" s="10">
        <v>2236</v>
      </c>
      <c r="H49" s="12">
        <v>9.2864125122189645</v>
      </c>
      <c r="I49" s="12"/>
    </row>
    <row r="50" spans="1:9" x14ac:dyDescent="0.25">
      <c r="A50" s="14" t="s">
        <v>55</v>
      </c>
      <c r="B50" s="10">
        <v>1163</v>
      </c>
      <c r="C50" s="10">
        <v>539</v>
      </c>
      <c r="D50" s="10">
        <v>368</v>
      </c>
      <c r="E50" s="10">
        <v>471</v>
      </c>
      <c r="F50" s="10">
        <v>126</v>
      </c>
      <c r="G50" s="10">
        <v>2667</v>
      </c>
      <c r="H50" s="12">
        <v>-20.45929018789144</v>
      </c>
      <c r="I50" s="12"/>
    </row>
    <row r="51" spans="1:9" x14ac:dyDescent="0.25">
      <c r="A51" s="5" t="s">
        <v>56</v>
      </c>
      <c r="B51" s="10">
        <v>715</v>
      </c>
      <c r="C51" s="10">
        <v>426</v>
      </c>
      <c r="D51" s="10">
        <v>365</v>
      </c>
      <c r="E51" s="10">
        <v>322</v>
      </c>
      <c r="F51" s="10">
        <v>105</v>
      </c>
      <c r="G51" s="10">
        <v>1933</v>
      </c>
      <c r="H51" s="12">
        <v>-19.491878384006665</v>
      </c>
      <c r="I51" s="12"/>
    </row>
    <row r="52" spans="1:9" x14ac:dyDescent="0.25">
      <c r="A52" s="5" t="s">
        <v>57</v>
      </c>
      <c r="B52" s="10">
        <v>928</v>
      </c>
      <c r="C52" s="10">
        <v>485</v>
      </c>
      <c r="D52" s="10">
        <v>376</v>
      </c>
      <c r="E52" s="10">
        <v>411</v>
      </c>
      <c r="F52" s="10">
        <v>159</v>
      </c>
      <c r="G52" s="10">
        <v>2359</v>
      </c>
      <c r="H52" s="12">
        <v>-5.6777289084366256</v>
      </c>
      <c r="I52" s="12"/>
    </row>
    <row r="53" spans="1:9" x14ac:dyDescent="0.25">
      <c r="A53" s="5" t="s">
        <v>58</v>
      </c>
      <c r="B53" s="10">
        <v>639</v>
      </c>
      <c r="C53" s="10">
        <v>304</v>
      </c>
      <c r="D53" s="10">
        <v>198</v>
      </c>
      <c r="E53" s="10">
        <v>332</v>
      </c>
      <c r="F53" s="10">
        <v>145</v>
      </c>
      <c r="G53" s="10">
        <v>1618</v>
      </c>
      <c r="H53" s="12">
        <v>-27.638640429338103</v>
      </c>
      <c r="I53" s="12"/>
    </row>
    <row r="54" spans="1:9" x14ac:dyDescent="0.25">
      <c r="A54" s="5" t="s">
        <v>59</v>
      </c>
      <c r="B54" s="10">
        <v>844</v>
      </c>
      <c r="C54" s="10">
        <v>474</v>
      </c>
      <c r="D54" s="10">
        <v>314</v>
      </c>
      <c r="E54" s="10">
        <v>474</v>
      </c>
      <c r="F54" s="10">
        <v>185</v>
      </c>
      <c r="G54" s="10">
        <v>2291</v>
      </c>
      <c r="H54" s="12">
        <v>-14.098237720284965</v>
      </c>
      <c r="I54" s="12"/>
    </row>
    <row r="55" spans="1:9" x14ac:dyDescent="0.25">
      <c r="A55" s="5" t="s">
        <v>60</v>
      </c>
      <c r="B55" s="10">
        <v>671</v>
      </c>
      <c r="C55" s="10">
        <v>311</v>
      </c>
      <c r="D55" s="10">
        <v>212</v>
      </c>
      <c r="E55" s="10">
        <v>337</v>
      </c>
      <c r="F55" s="10">
        <v>107</v>
      </c>
      <c r="G55" s="10">
        <v>1638</v>
      </c>
      <c r="H55" s="12">
        <v>-15.261251939989654</v>
      </c>
      <c r="I55" s="12"/>
    </row>
    <row r="56" spans="1:9" x14ac:dyDescent="0.25">
      <c r="A56" s="5" t="s">
        <v>61</v>
      </c>
      <c r="B56" s="10">
        <v>849</v>
      </c>
      <c r="C56" s="10">
        <v>405</v>
      </c>
      <c r="D56" s="10">
        <v>220</v>
      </c>
      <c r="E56" s="10">
        <v>396</v>
      </c>
      <c r="F56" s="10">
        <v>141</v>
      </c>
      <c r="G56" s="10">
        <v>2011</v>
      </c>
      <c r="H56" s="12">
        <v>-14.752013565069944</v>
      </c>
      <c r="I56" s="12"/>
    </row>
    <row r="57" spans="1:9" x14ac:dyDescent="0.25">
      <c r="A57" s="5" t="s">
        <v>62</v>
      </c>
      <c r="B57" s="10">
        <v>491</v>
      </c>
      <c r="C57" s="10">
        <v>311</v>
      </c>
      <c r="D57" s="10">
        <v>204</v>
      </c>
      <c r="E57" s="10">
        <v>259</v>
      </c>
      <c r="F57" s="10">
        <v>97</v>
      </c>
      <c r="G57" s="10">
        <v>1362</v>
      </c>
      <c r="H57" s="12">
        <v>-15.822002472187885</v>
      </c>
      <c r="I57" s="12"/>
    </row>
    <row r="58" spans="1:9" x14ac:dyDescent="0.25">
      <c r="A58" s="5" t="s">
        <v>63</v>
      </c>
      <c r="B58" s="10">
        <v>864</v>
      </c>
      <c r="C58" s="10">
        <v>442</v>
      </c>
      <c r="D58" s="10">
        <v>288</v>
      </c>
      <c r="E58" s="10">
        <v>367</v>
      </c>
      <c r="F58" s="10">
        <v>168</v>
      </c>
      <c r="G58" s="10">
        <v>2129</v>
      </c>
      <c r="H58" s="12">
        <v>-7.0711479703186377</v>
      </c>
      <c r="I58" s="12"/>
    </row>
    <row r="59" spans="1:9" x14ac:dyDescent="0.25">
      <c r="A59" s="5" t="s">
        <v>64</v>
      </c>
      <c r="B59" s="10">
        <v>571</v>
      </c>
      <c r="C59" s="10">
        <v>302</v>
      </c>
      <c r="D59" s="10">
        <v>198</v>
      </c>
      <c r="E59" s="10">
        <v>289</v>
      </c>
      <c r="F59" s="10">
        <v>77</v>
      </c>
      <c r="G59" s="10">
        <v>1437</v>
      </c>
      <c r="H59" s="12">
        <v>-12.27106227106227</v>
      </c>
      <c r="I59" s="12"/>
    </row>
    <row r="60" spans="1:9" x14ac:dyDescent="0.25">
      <c r="A60" s="5" t="s">
        <v>65</v>
      </c>
      <c r="B60" s="10">
        <v>889</v>
      </c>
      <c r="C60" s="10">
        <v>442</v>
      </c>
      <c r="D60" s="10">
        <v>283</v>
      </c>
      <c r="E60" s="10">
        <v>375</v>
      </c>
      <c r="F60" s="10">
        <v>151</v>
      </c>
      <c r="G60" s="10">
        <v>2140</v>
      </c>
      <c r="H60" s="12">
        <v>6.4147190452511191</v>
      </c>
      <c r="I60" s="12"/>
    </row>
    <row r="61" spans="1:9" x14ac:dyDescent="0.25">
      <c r="A61" s="5" t="s">
        <v>66</v>
      </c>
      <c r="B61" s="10">
        <v>417</v>
      </c>
      <c r="C61" s="10">
        <v>297</v>
      </c>
      <c r="D61" s="10">
        <v>152</v>
      </c>
      <c r="E61" s="10">
        <v>201</v>
      </c>
      <c r="F61" s="10">
        <v>85</v>
      </c>
      <c r="G61" s="10">
        <v>1152</v>
      </c>
      <c r="H61" s="12">
        <v>-15.418502202643172</v>
      </c>
      <c r="I61" s="12"/>
    </row>
    <row r="62" spans="1:9" x14ac:dyDescent="0.25">
      <c r="A62" s="5" t="s">
        <v>67</v>
      </c>
      <c r="B62" s="10">
        <v>765</v>
      </c>
      <c r="C62" s="10">
        <v>413</v>
      </c>
      <c r="D62" s="10">
        <v>233</v>
      </c>
      <c r="E62" s="10">
        <v>326</v>
      </c>
      <c r="F62" s="10">
        <v>116</v>
      </c>
      <c r="G62" s="10">
        <v>1853</v>
      </c>
      <c r="H62" s="12">
        <v>-12.963832785345234</v>
      </c>
      <c r="I62" s="12"/>
    </row>
    <row r="63" spans="1:9" x14ac:dyDescent="0.25">
      <c r="A63" s="5" t="s">
        <v>68</v>
      </c>
      <c r="B63" s="10">
        <v>657</v>
      </c>
      <c r="C63" s="10">
        <v>281</v>
      </c>
      <c r="D63" s="10">
        <v>169</v>
      </c>
      <c r="E63" s="10">
        <v>246</v>
      </c>
      <c r="F63" s="10">
        <v>92</v>
      </c>
      <c r="G63" s="10">
        <v>1445</v>
      </c>
      <c r="H63" s="12">
        <v>0.55671537926235215</v>
      </c>
      <c r="I63" s="12"/>
    </row>
    <row r="64" spans="1:9" x14ac:dyDescent="0.25">
      <c r="A64" s="5" t="s">
        <v>69</v>
      </c>
      <c r="B64" s="10">
        <v>762</v>
      </c>
      <c r="C64" s="10">
        <v>354</v>
      </c>
      <c r="D64" s="10">
        <v>228</v>
      </c>
      <c r="E64" s="10">
        <v>306</v>
      </c>
      <c r="F64" s="10">
        <v>168</v>
      </c>
      <c r="G64" s="10">
        <v>1818</v>
      </c>
      <c r="H64" s="12">
        <v>-15.046728971962617</v>
      </c>
      <c r="I64" s="12"/>
    </row>
    <row r="65" spans="1:14" x14ac:dyDescent="0.25">
      <c r="A65" s="5" t="s">
        <v>70</v>
      </c>
      <c r="B65" s="10">
        <v>453</v>
      </c>
      <c r="C65" s="10">
        <v>243</v>
      </c>
      <c r="D65" s="10">
        <v>183</v>
      </c>
      <c r="E65" s="10">
        <v>251</v>
      </c>
      <c r="F65" s="10">
        <v>94</v>
      </c>
      <c r="G65" s="10">
        <v>1224</v>
      </c>
      <c r="H65" s="12">
        <v>6.25</v>
      </c>
      <c r="I65" s="12"/>
    </row>
    <row r="66" spans="1:14" x14ac:dyDescent="0.25">
      <c r="A66" s="5" t="s">
        <v>71</v>
      </c>
      <c r="B66" s="10">
        <v>756</v>
      </c>
      <c r="C66" s="10">
        <v>392</v>
      </c>
      <c r="D66" s="10">
        <v>274</v>
      </c>
      <c r="E66" s="10">
        <v>270</v>
      </c>
      <c r="F66" s="10">
        <v>115</v>
      </c>
      <c r="G66" s="10">
        <v>1807</v>
      </c>
      <c r="H66" s="12">
        <v>-2.4824608742579599</v>
      </c>
      <c r="I66" s="12"/>
    </row>
    <row r="67" spans="1:14" x14ac:dyDescent="0.25">
      <c r="A67" s="5" t="s">
        <v>72</v>
      </c>
      <c r="B67" s="10">
        <v>495</v>
      </c>
      <c r="C67" s="10">
        <v>280</v>
      </c>
      <c r="D67" s="10">
        <v>165</v>
      </c>
      <c r="E67" s="10">
        <v>225</v>
      </c>
      <c r="F67" s="10">
        <v>80</v>
      </c>
      <c r="G67" s="10">
        <v>1245</v>
      </c>
      <c r="H67" s="12">
        <v>-13.84083044982699</v>
      </c>
      <c r="I67" s="12"/>
    </row>
    <row r="68" spans="1:14" x14ac:dyDescent="0.25">
      <c r="A68" s="5" t="s">
        <v>73</v>
      </c>
      <c r="B68" s="10">
        <v>533</v>
      </c>
      <c r="C68" s="10">
        <v>261</v>
      </c>
      <c r="D68" s="10">
        <v>213</v>
      </c>
      <c r="E68" s="10">
        <v>247</v>
      </c>
      <c r="F68" s="10">
        <v>99</v>
      </c>
      <c r="G68" s="10">
        <v>1353</v>
      </c>
      <c r="H68" s="12">
        <v>-25.577557755775576</v>
      </c>
      <c r="I68" s="12"/>
    </row>
    <row r="69" spans="1:14" x14ac:dyDescent="0.25">
      <c r="A69" s="5" t="s">
        <v>74</v>
      </c>
      <c r="B69" s="10">
        <v>397</v>
      </c>
      <c r="C69" s="10">
        <v>234</v>
      </c>
      <c r="D69" s="10">
        <v>131</v>
      </c>
      <c r="E69" s="10">
        <v>203</v>
      </c>
      <c r="F69" s="10">
        <v>51</v>
      </c>
      <c r="G69" s="10">
        <v>1016</v>
      </c>
      <c r="H69" s="12">
        <v>-16.993464052287582</v>
      </c>
      <c r="I69" s="12"/>
    </row>
    <row r="70" spans="1:14" x14ac:dyDescent="0.25">
      <c r="A70" s="5" t="s">
        <v>75</v>
      </c>
      <c r="B70" s="10">
        <v>640</v>
      </c>
      <c r="C70" s="10">
        <v>341</v>
      </c>
      <c r="D70" s="10">
        <v>195</v>
      </c>
      <c r="E70" s="10">
        <v>260</v>
      </c>
      <c r="F70" s="10">
        <v>83</v>
      </c>
      <c r="G70" s="10">
        <v>1519</v>
      </c>
      <c r="H70" s="12">
        <v>-15.938018815716656</v>
      </c>
      <c r="I70" s="12"/>
    </row>
    <row r="71" spans="1:14" x14ac:dyDescent="0.25">
      <c r="A71" s="5" t="s">
        <v>76</v>
      </c>
      <c r="B71" s="10">
        <v>505</v>
      </c>
      <c r="C71" s="10">
        <v>178</v>
      </c>
      <c r="D71" s="10">
        <v>113</v>
      </c>
      <c r="E71" s="10">
        <v>172</v>
      </c>
      <c r="F71" s="10">
        <v>89</v>
      </c>
      <c r="G71" s="10">
        <v>1057</v>
      </c>
      <c r="H71" s="12">
        <v>-15.100401606425704</v>
      </c>
      <c r="I71" s="12"/>
    </row>
    <row r="72" spans="1:14" x14ac:dyDescent="0.25">
      <c r="A72" s="5" t="s">
        <v>77</v>
      </c>
      <c r="B72" s="10">
        <v>511</v>
      </c>
      <c r="C72" s="10">
        <v>175</v>
      </c>
      <c r="D72" s="10">
        <v>182</v>
      </c>
      <c r="E72" s="10">
        <v>220</v>
      </c>
      <c r="F72" s="10">
        <v>57</v>
      </c>
      <c r="G72" s="10">
        <v>1145</v>
      </c>
      <c r="H72" s="12">
        <v>-15.373244641537326</v>
      </c>
      <c r="I72" s="12"/>
    </row>
    <row r="73" spans="1:14" x14ac:dyDescent="0.25">
      <c r="A73" s="5" t="s">
        <v>161</v>
      </c>
      <c r="B73" s="10">
        <v>326</v>
      </c>
      <c r="C73" s="10">
        <v>210</v>
      </c>
      <c r="D73" s="10">
        <v>100</v>
      </c>
      <c r="E73" s="10">
        <v>169</v>
      </c>
      <c r="F73" s="10">
        <v>36</v>
      </c>
      <c r="G73" s="10">
        <v>841</v>
      </c>
      <c r="H73" s="12">
        <v>-17.224409448818896</v>
      </c>
      <c r="I73" s="12"/>
    </row>
    <row r="74" spans="1:14" x14ac:dyDescent="0.25">
      <c r="A74" s="5" t="s">
        <v>162</v>
      </c>
      <c r="B74" s="10">
        <v>506</v>
      </c>
      <c r="C74" s="10">
        <v>202</v>
      </c>
      <c r="D74" s="10">
        <v>221</v>
      </c>
      <c r="E74" s="10">
        <v>244</v>
      </c>
      <c r="F74" s="10">
        <v>65</v>
      </c>
      <c r="G74" s="10">
        <v>1238</v>
      </c>
      <c r="H74" s="12">
        <v>-18.4990125082291</v>
      </c>
      <c r="I74" s="12"/>
    </row>
    <row r="75" spans="1:14" x14ac:dyDescent="0.25">
      <c r="A75" s="5" t="s">
        <v>163</v>
      </c>
      <c r="B75" s="10">
        <v>314</v>
      </c>
      <c r="C75" s="10">
        <v>124</v>
      </c>
      <c r="D75" s="10">
        <v>97</v>
      </c>
      <c r="E75" s="10">
        <v>201</v>
      </c>
      <c r="F75" s="10">
        <v>39</v>
      </c>
      <c r="G75" s="10">
        <v>775</v>
      </c>
      <c r="H75" s="12">
        <v>-26.679280983916748</v>
      </c>
      <c r="I75" s="12"/>
    </row>
    <row r="76" spans="1:14" x14ac:dyDescent="0.25">
      <c r="A76" s="5" t="s">
        <v>164</v>
      </c>
      <c r="B76" s="10">
        <v>336</v>
      </c>
      <c r="C76" s="10">
        <v>176</v>
      </c>
      <c r="D76" s="10">
        <v>136</v>
      </c>
      <c r="E76" s="10">
        <v>256</v>
      </c>
      <c r="F76" s="10">
        <v>126</v>
      </c>
      <c r="G76" s="10">
        <v>1030</v>
      </c>
      <c r="H76" s="12">
        <v>-10.043668122270741</v>
      </c>
      <c r="I76" s="12"/>
    </row>
    <row r="77" spans="1:14" x14ac:dyDescent="0.25">
      <c r="A77" s="5" t="s">
        <v>165</v>
      </c>
      <c r="B77" s="10">
        <v>296</v>
      </c>
      <c r="C77" s="10">
        <v>108</v>
      </c>
      <c r="D77" s="10">
        <v>123</v>
      </c>
      <c r="E77" s="10">
        <v>203</v>
      </c>
      <c r="F77" s="10">
        <v>51</v>
      </c>
      <c r="G77" s="10">
        <v>781</v>
      </c>
      <c r="H77" s="12">
        <v>-7.1343638525564801</v>
      </c>
      <c r="I77" s="12"/>
    </row>
    <row r="78" spans="1:14" x14ac:dyDescent="0.25">
      <c r="A78" s="5" t="s">
        <v>166</v>
      </c>
      <c r="B78" s="10">
        <v>443</v>
      </c>
      <c r="C78" s="10">
        <v>183</v>
      </c>
      <c r="D78" s="10">
        <v>214</v>
      </c>
      <c r="E78" s="10">
        <v>235</v>
      </c>
      <c r="F78" s="10">
        <v>71</v>
      </c>
      <c r="G78" s="10">
        <v>1146</v>
      </c>
      <c r="H78" s="12">
        <v>-7.4313408723747978</v>
      </c>
      <c r="I78" s="12"/>
    </row>
    <row r="79" spans="1:14" x14ac:dyDescent="0.25">
      <c r="A79" s="5" t="s">
        <v>167</v>
      </c>
      <c r="B79" s="10">
        <v>268</v>
      </c>
      <c r="C79" s="10">
        <v>138</v>
      </c>
      <c r="D79" s="10">
        <v>159</v>
      </c>
      <c r="E79" s="10">
        <v>146</v>
      </c>
      <c r="F79" s="10">
        <v>59</v>
      </c>
      <c r="G79" s="10">
        <v>770</v>
      </c>
      <c r="H79" s="12">
        <v>-0.64516129032258063</v>
      </c>
      <c r="I79" s="12"/>
    </row>
    <row r="80" spans="1:14" x14ac:dyDescent="0.25">
      <c r="A80" s="5" t="s">
        <v>168</v>
      </c>
      <c r="B80" s="10">
        <v>352</v>
      </c>
      <c r="C80" s="10">
        <v>150</v>
      </c>
      <c r="D80" s="10">
        <v>118</v>
      </c>
      <c r="E80" s="10">
        <v>200</v>
      </c>
      <c r="F80" s="10">
        <v>57</v>
      </c>
      <c r="G80" s="10">
        <v>877</v>
      </c>
      <c r="H80" s="12">
        <v>-14.854368932038836</v>
      </c>
      <c r="I80" s="12"/>
      <c r="J80" s="56"/>
      <c r="K80" s="56"/>
      <c r="L80" s="56"/>
      <c r="M80" s="56"/>
      <c r="N80" s="56"/>
    </row>
    <row r="81" spans="1:14" x14ac:dyDescent="0.25">
      <c r="A81" s="5" t="s">
        <v>169</v>
      </c>
      <c r="B81" s="10">
        <v>254</v>
      </c>
      <c r="C81" s="10">
        <v>175</v>
      </c>
      <c r="D81" s="10">
        <v>123</v>
      </c>
      <c r="E81" s="10">
        <v>209</v>
      </c>
      <c r="F81" s="10">
        <v>44</v>
      </c>
      <c r="G81" s="10">
        <v>805</v>
      </c>
      <c r="H81" s="12">
        <v>3.0729833546734953</v>
      </c>
      <c r="I81" s="12"/>
      <c r="J81" s="56"/>
      <c r="K81" s="56"/>
      <c r="L81" s="56"/>
      <c r="M81" s="56"/>
      <c r="N81" s="56"/>
    </row>
    <row r="82" spans="1:14" x14ac:dyDescent="0.25">
      <c r="A82" s="5" t="s">
        <v>78</v>
      </c>
      <c r="B82" s="10">
        <v>443</v>
      </c>
      <c r="C82" s="10">
        <v>160</v>
      </c>
      <c r="D82" s="10">
        <v>170</v>
      </c>
      <c r="E82" s="10">
        <v>288</v>
      </c>
      <c r="F82" s="10">
        <v>87</v>
      </c>
      <c r="G82" s="10">
        <v>1148</v>
      </c>
      <c r="H82" s="12">
        <v>0.17452006980802792</v>
      </c>
      <c r="I82" s="12"/>
      <c r="J82" s="43"/>
      <c r="K82" s="43"/>
      <c r="L82" s="43"/>
      <c r="M82" s="9"/>
      <c r="N82" s="56"/>
    </row>
    <row r="83" spans="1:14" x14ac:dyDescent="0.25">
      <c r="A83" s="11" t="s">
        <v>170</v>
      </c>
      <c r="B83" s="10">
        <v>296</v>
      </c>
      <c r="C83" s="10">
        <v>119</v>
      </c>
      <c r="D83" s="10">
        <v>139</v>
      </c>
      <c r="E83" s="10">
        <v>251</v>
      </c>
      <c r="F83" s="10">
        <v>65</v>
      </c>
      <c r="G83" s="10">
        <v>870</v>
      </c>
      <c r="H83" s="12">
        <v>12.987012987012985</v>
      </c>
      <c r="I83" s="12"/>
      <c r="J83" s="43"/>
      <c r="K83" s="43"/>
      <c r="L83" s="43"/>
      <c r="M83" s="9"/>
      <c r="N83" s="56"/>
    </row>
    <row r="84" spans="1:14" x14ac:dyDescent="0.25">
      <c r="A84" s="11" t="s">
        <v>79</v>
      </c>
      <c r="B84" s="10">
        <v>349</v>
      </c>
      <c r="C84" s="10">
        <v>209</v>
      </c>
      <c r="D84" s="10">
        <v>219</v>
      </c>
      <c r="E84" s="10">
        <v>257</v>
      </c>
      <c r="F84" s="10">
        <v>59</v>
      </c>
      <c r="G84" s="10">
        <v>1093</v>
      </c>
      <c r="H84" s="12">
        <v>24.629418472063854</v>
      </c>
      <c r="I84" s="12"/>
      <c r="J84" s="56"/>
      <c r="K84" s="56"/>
      <c r="L84" s="56"/>
      <c r="M84" s="56"/>
      <c r="N84" s="56"/>
    </row>
    <row r="85" spans="1:14" x14ac:dyDescent="0.25">
      <c r="A85" s="11" t="s">
        <v>155</v>
      </c>
      <c r="B85" s="10">
        <v>217</v>
      </c>
      <c r="C85" s="10">
        <v>154</v>
      </c>
      <c r="D85" s="10">
        <v>157</v>
      </c>
      <c r="E85" s="10">
        <v>210</v>
      </c>
      <c r="F85" s="10">
        <v>55</v>
      </c>
      <c r="G85" s="10">
        <v>793</v>
      </c>
      <c r="H85" s="9">
        <v>-1.4906832298136645</v>
      </c>
      <c r="I85" s="12"/>
      <c r="J85" s="10"/>
      <c r="K85" s="10"/>
      <c r="L85" s="10"/>
      <c r="M85" s="9"/>
      <c r="N85" s="56"/>
    </row>
    <row r="86" spans="1:14" x14ac:dyDescent="0.25">
      <c r="A86" s="25" t="s">
        <v>158</v>
      </c>
      <c r="B86" s="10">
        <v>350</v>
      </c>
      <c r="C86" s="10">
        <v>194</v>
      </c>
      <c r="D86" s="10">
        <v>230</v>
      </c>
      <c r="E86" s="10">
        <v>289</v>
      </c>
      <c r="F86" s="10">
        <v>83</v>
      </c>
      <c r="G86" s="10">
        <v>1146</v>
      </c>
      <c r="H86" s="12">
        <v>-0.2</v>
      </c>
      <c r="I86" s="12"/>
      <c r="J86" s="10"/>
      <c r="K86" s="10"/>
      <c r="L86" s="10"/>
      <c r="M86" s="9"/>
      <c r="N86" s="56"/>
    </row>
    <row r="87" spans="1:14" x14ac:dyDescent="0.25">
      <c r="A87" s="25" t="s">
        <v>171</v>
      </c>
      <c r="B87" s="10">
        <v>316</v>
      </c>
      <c r="C87" s="10">
        <v>205</v>
      </c>
      <c r="D87" s="10">
        <v>158</v>
      </c>
      <c r="E87" s="10">
        <v>252</v>
      </c>
      <c r="F87" s="10">
        <v>38</v>
      </c>
      <c r="G87" s="10">
        <v>969</v>
      </c>
      <c r="H87" s="12">
        <v>11.4</v>
      </c>
      <c r="I87" s="12"/>
      <c r="J87" s="10"/>
      <c r="K87" s="10"/>
      <c r="L87" s="10"/>
      <c r="M87" s="9"/>
      <c r="N87" s="56"/>
    </row>
    <row r="88" spans="1:14" x14ac:dyDescent="0.25">
      <c r="A88" s="25" t="s">
        <v>173</v>
      </c>
      <c r="B88" s="10">
        <v>338</v>
      </c>
      <c r="C88" s="10">
        <v>189</v>
      </c>
      <c r="D88" s="10">
        <v>219</v>
      </c>
      <c r="E88" s="10">
        <v>318</v>
      </c>
      <c r="F88" s="10">
        <v>44</v>
      </c>
      <c r="G88" s="10">
        <v>1108</v>
      </c>
      <c r="H88" s="12">
        <v>1.4</v>
      </c>
      <c r="I88" s="12"/>
      <c r="J88" s="10"/>
      <c r="K88" s="10"/>
      <c r="L88" s="10"/>
      <c r="M88" s="9"/>
      <c r="N88" s="56"/>
    </row>
    <row r="89" spans="1:14" x14ac:dyDescent="0.25">
      <c r="A89" s="11" t="s">
        <v>175</v>
      </c>
      <c r="B89" s="10">
        <v>266</v>
      </c>
      <c r="C89" s="10">
        <v>176</v>
      </c>
      <c r="D89" s="10">
        <v>171</v>
      </c>
      <c r="E89" s="10">
        <v>249</v>
      </c>
      <c r="F89" s="10">
        <v>38</v>
      </c>
      <c r="G89" s="10">
        <v>900</v>
      </c>
      <c r="H89" s="9">
        <v>13.5</v>
      </c>
      <c r="I89" s="12"/>
      <c r="J89" s="10"/>
      <c r="K89" s="10"/>
      <c r="L89" s="10"/>
      <c r="M89" s="9"/>
      <c r="N89" s="56"/>
    </row>
    <row r="90" spans="1:14" s="2" customFormat="1" ht="13.5" customHeight="1" x14ac:dyDescent="0.25">
      <c r="A90" s="11" t="s">
        <v>188</v>
      </c>
      <c r="B90" s="43">
        <v>315</v>
      </c>
      <c r="C90" s="43">
        <v>218</v>
      </c>
      <c r="D90" s="43">
        <v>269</v>
      </c>
      <c r="E90" s="43">
        <v>320</v>
      </c>
      <c r="F90" s="43">
        <v>61</v>
      </c>
      <c r="G90" s="43">
        <v>1183</v>
      </c>
      <c r="H90" s="9">
        <v>3.2</v>
      </c>
      <c r="I90" s="12"/>
    </row>
    <row r="91" spans="1:14" s="2" customFormat="1" ht="13.5" customHeight="1" x14ac:dyDescent="0.25">
      <c r="A91" s="11" t="s">
        <v>190</v>
      </c>
      <c r="B91" s="57">
        <v>262</v>
      </c>
      <c r="C91" s="57">
        <v>115</v>
      </c>
      <c r="D91" s="57">
        <v>141</v>
      </c>
      <c r="E91" s="57">
        <v>329</v>
      </c>
      <c r="F91" s="57">
        <v>52</v>
      </c>
      <c r="G91" s="57">
        <v>899</v>
      </c>
      <c r="H91" s="9">
        <v>-7.2239422084623319</v>
      </c>
      <c r="I91" s="12"/>
      <c r="J91" s="54"/>
    </row>
    <row r="92" spans="1:14" s="2" customFormat="1" ht="13.5" customHeight="1" x14ac:dyDescent="0.25">
      <c r="A92" s="11" t="s">
        <v>192</v>
      </c>
      <c r="B92" s="57">
        <v>283</v>
      </c>
      <c r="C92" s="57">
        <v>153</v>
      </c>
      <c r="D92" s="57">
        <v>116</v>
      </c>
      <c r="E92" s="57">
        <v>351</v>
      </c>
      <c r="F92" s="57">
        <v>45</v>
      </c>
      <c r="G92" s="57">
        <v>948</v>
      </c>
      <c r="H92" s="9">
        <v>-14.440433212996389</v>
      </c>
      <c r="I92" s="12"/>
      <c r="J92" s="54"/>
    </row>
    <row r="93" spans="1:14" s="2" customFormat="1" ht="13.5" customHeight="1" x14ac:dyDescent="0.25">
      <c r="A93" s="11" t="s">
        <v>194</v>
      </c>
      <c r="B93" s="57">
        <v>206</v>
      </c>
      <c r="C93" s="57">
        <v>108</v>
      </c>
      <c r="D93" s="57">
        <v>97</v>
      </c>
      <c r="E93" s="57">
        <v>325</v>
      </c>
      <c r="F93" s="57">
        <v>41</v>
      </c>
      <c r="G93" s="57">
        <v>777</v>
      </c>
      <c r="H93" s="9">
        <v>-13.666666666666666</v>
      </c>
      <c r="I93" s="12"/>
      <c r="J93" s="54"/>
    </row>
    <row r="94" spans="1:14" s="2" customFormat="1" ht="13.5" customHeight="1" x14ac:dyDescent="0.25">
      <c r="A94" s="11" t="s">
        <v>235</v>
      </c>
      <c r="B94" s="57">
        <v>365</v>
      </c>
      <c r="C94" s="57">
        <v>186</v>
      </c>
      <c r="D94" s="57">
        <v>120</v>
      </c>
      <c r="E94" s="57">
        <v>417</v>
      </c>
      <c r="F94" s="57">
        <v>66</v>
      </c>
      <c r="G94" s="57">
        <v>1154</v>
      </c>
      <c r="H94" s="9">
        <f>(G94-G90)/G90*100</f>
        <v>-2.4513947590870666</v>
      </c>
      <c r="I94" s="12"/>
      <c r="J94" s="54"/>
    </row>
    <row r="95" spans="1:14" s="2" customFormat="1" ht="13.5" customHeight="1" x14ac:dyDescent="0.25">
      <c r="A95" s="11" t="s">
        <v>237</v>
      </c>
      <c r="B95" s="57">
        <v>277</v>
      </c>
      <c r="C95" s="57">
        <v>153</v>
      </c>
      <c r="D95" s="57">
        <v>103</v>
      </c>
      <c r="E95" s="57">
        <v>106</v>
      </c>
      <c r="F95" s="57">
        <v>51</v>
      </c>
      <c r="G95" s="57">
        <v>690</v>
      </c>
      <c r="H95" s="9">
        <v>-23.248053392658509</v>
      </c>
      <c r="I95" s="12"/>
      <c r="J95" s="56"/>
    </row>
    <row r="96" spans="1:14" s="2" customFormat="1" ht="13.5" customHeight="1" x14ac:dyDescent="0.25">
      <c r="A96" s="11" t="s">
        <v>239</v>
      </c>
      <c r="B96" s="57">
        <v>260</v>
      </c>
      <c r="C96" s="57">
        <v>155</v>
      </c>
      <c r="D96" s="57">
        <v>101</v>
      </c>
      <c r="E96" s="57">
        <v>123</v>
      </c>
      <c r="F96" s="57">
        <v>60</v>
      </c>
      <c r="G96" s="57">
        <v>699</v>
      </c>
      <c r="H96" s="9">
        <v>-26.265822784810126</v>
      </c>
      <c r="I96" s="12"/>
      <c r="J96" s="56"/>
    </row>
    <row r="97" spans="1:14" s="2" customFormat="1" ht="13.5" customHeight="1" x14ac:dyDescent="0.25">
      <c r="A97" s="11" t="s">
        <v>241</v>
      </c>
      <c r="B97" s="57">
        <v>232</v>
      </c>
      <c r="C97" s="57">
        <v>138</v>
      </c>
      <c r="D97" s="57">
        <v>121</v>
      </c>
      <c r="E97" s="57">
        <v>113</v>
      </c>
      <c r="F97" s="57">
        <v>27</v>
      </c>
      <c r="G97" s="57">
        <v>631</v>
      </c>
      <c r="H97" s="9">
        <f t="shared" ref="H97:H102" si="0">(G97-G93)/G93*100</f>
        <v>-18.790218790218791</v>
      </c>
      <c r="J97" s="56"/>
    </row>
    <row r="98" spans="1:14" s="2" customFormat="1" ht="13.5" customHeight="1" x14ac:dyDescent="0.25">
      <c r="A98" s="11" t="s">
        <v>243</v>
      </c>
      <c r="B98" s="57">
        <v>320</v>
      </c>
      <c r="C98" s="57">
        <v>163</v>
      </c>
      <c r="D98" s="57">
        <v>205</v>
      </c>
      <c r="E98" s="57">
        <v>153</v>
      </c>
      <c r="F98" s="57">
        <v>81</v>
      </c>
      <c r="G98" s="57">
        <v>922</v>
      </c>
      <c r="H98" s="9">
        <f t="shared" si="0"/>
        <v>-20.103986135181977</v>
      </c>
      <c r="J98" s="56"/>
    </row>
    <row r="99" spans="1:14" s="2" customFormat="1" ht="13.5" customHeight="1" x14ac:dyDescent="0.25">
      <c r="A99" s="11" t="s">
        <v>245</v>
      </c>
      <c r="B99" s="57">
        <v>217</v>
      </c>
      <c r="C99" s="57">
        <v>89</v>
      </c>
      <c r="D99" s="57">
        <v>108</v>
      </c>
      <c r="E99" s="57">
        <v>68</v>
      </c>
      <c r="F99" s="57">
        <v>46</v>
      </c>
      <c r="G99" s="57">
        <v>528</v>
      </c>
      <c r="H99" s="9">
        <f t="shared" si="0"/>
        <v>-23.478260869565219</v>
      </c>
      <c r="J99" s="56"/>
    </row>
    <row r="100" spans="1:14" s="2" customFormat="1" ht="13.5" customHeight="1" x14ac:dyDescent="0.25">
      <c r="A100" s="11" t="s">
        <v>247</v>
      </c>
      <c r="B100" s="57">
        <v>193</v>
      </c>
      <c r="C100" s="57">
        <v>103</v>
      </c>
      <c r="D100" s="57">
        <v>53</v>
      </c>
      <c r="E100" s="57">
        <v>94</v>
      </c>
      <c r="F100" s="57">
        <v>54</v>
      </c>
      <c r="G100" s="57">
        <v>497</v>
      </c>
      <c r="H100" s="9">
        <f t="shared" si="0"/>
        <v>-28.898426323319025</v>
      </c>
      <c r="J100" s="56"/>
    </row>
    <row r="101" spans="1:14" s="2" customFormat="1" ht="13.5" customHeight="1" x14ac:dyDescent="0.25">
      <c r="A101" s="11" t="s">
        <v>249</v>
      </c>
      <c r="B101" s="57">
        <v>227</v>
      </c>
      <c r="C101" s="57">
        <v>123</v>
      </c>
      <c r="D101" s="57">
        <v>88</v>
      </c>
      <c r="E101" s="57">
        <v>87</v>
      </c>
      <c r="F101" s="57">
        <v>100</v>
      </c>
      <c r="G101" s="57">
        <v>625</v>
      </c>
      <c r="H101" s="9">
        <f t="shared" si="0"/>
        <v>-0.95087163232963556</v>
      </c>
      <c r="J101" s="56"/>
    </row>
    <row r="102" spans="1:14" s="2" customFormat="1" ht="13.5" customHeight="1" x14ac:dyDescent="0.25">
      <c r="A102" s="11" t="s">
        <v>251</v>
      </c>
      <c r="B102" s="57">
        <v>380</v>
      </c>
      <c r="C102" s="57">
        <v>158</v>
      </c>
      <c r="D102" s="57">
        <v>107</v>
      </c>
      <c r="E102" s="57">
        <v>138</v>
      </c>
      <c r="F102" s="57">
        <v>81</v>
      </c>
      <c r="G102" s="57">
        <v>864</v>
      </c>
      <c r="H102" s="9">
        <f t="shared" si="0"/>
        <v>-6.2906724511930596</v>
      </c>
      <c r="J102" s="56"/>
    </row>
    <row r="103" spans="1:14" s="2" customFormat="1" ht="13.5" customHeight="1" x14ac:dyDescent="0.25">
      <c r="A103" s="11" t="s">
        <v>253</v>
      </c>
      <c r="B103" s="10">
        <v>274</v>
      </c>
      <c r="C103" s="10">
        <v>102</v>
      </c>
      <c r="D103" s="10">
        <v>108</v>
      </c>
      <c r="E103" s="10">
        <v>100</v>
      </c>
      <c r="F103" s="10">
        <v>82</v>
      </c>
      <c r="G103" s="10">
        <v>666</v>
      </c>
      <c r="H103" s="9">
        <f>(G103-G99)/G99*100</f>
        <v>26.136363636363637</v>
      </c>
      <c r="J103" s="56"/>
    </row>
    <row r="104" spans="1:14" s="2" customFormat="1" ht="13.5" customHeight="1" x14ac:dyDescent="0.25">
      <c r="A104" s="11" t="s">
        <v>255</v>
      </c>
      <c r="B104" s="10">
        <v>362</v>
      </c>
      <c r="C104" s="10">
        <v>140</v>
      </c>
      <c r="D104" s="10">
        <v>148</v>
      </c>
      <c r="E104" s="10">
        <v>143</v>
      </c>
      <c r="F104" s="10">
        <v>127</v>
      </c>
      <c r="G104" s="10">
        <v>920</v>
      </c>
      <c r="H104" s="9">
        <f>(G104-G100)/G100*100</f>
        <v>85.110663983903422</v>
      </c>
      <c r="J104" s="56"/>
    </row>
    <row r="105" spans="1:14" s="2" customFormat="1" ht="13.5" customHeight="1" x14ac:dyDescent="0.25">
      <c r="A105" s="11" t="s">
        <v>257</v>
      </c>
      <c r="B105" s="10">
        <v>252</v>
      </c>
      <c r="C105" s="10">
        <v>178</v>
      </c>
      <c r="D105" s="10">
        <v>98</v>
      </c>
      <c r="E105" s="10">
        <v>102</v>
      </c>
      <c r="F105" s="10">
        <v>100</v>
      </c>
      <c r="G105" s="10">
        <v>730</v>
      </c>
      <c r="H105" s="9">
        <f>(G105-G101)/G101*100</f>
        <v>16.8</v>
      </c>
      <c r="J105" s="56"/>
    </row>
    <row r="106" spans="1:14" s="2" customFormat="1" ht="13.5" customHeight="1" x14ac:dyDescent="0.25">
      <c r="A106" s="11" t="s">
        <v>259</v>
      </c>
      <c r="B106" s="10">
        <v>451</v>
      </c>
      <c r="C106" s="10">
        <v>231</v>
      </c>
      <c r="D106" s="10">
        <v>133</v>
      </c>
      <c r="E106" s="10">
        <v>116</v>
      </c>
      <c r="F106" s="10">
        <v>135</v>
      </c>
      <c r="G106" s="10">
        <v>1066</v>
      </c>
      <c r="H106" s="9">
        <f>(G106-G102)/G102*100</f>
        <v>23.37962962962963</v>
      </c>
      <c r="J106" s="56"/>
    </row>
    <row r="107" spans="1:14" s="2" customFormat="1" ht="13.5" customHeight="1" x14ac:dyDescent="0.25">
      <c r="A107" s="11" t="s">
        <v>263</v>
      </c>
      <c r="B107" s="10">
        <v>319</v>
      </c>
      <c r="C107" s="10">
        <v>139</v>
      </c>
      <c r="D107" s="10">
        <v>119</v>
      </c>
      <c r="E107" s="10">
        <v>116</v>
      </c>
      <c r="F107" s="10">
        <v>57</v>
      </c>
      <c r="G107" s="10">
        <v>750</v>
      </c>
      <c r="H107" s="9">
        <f>(G107-G103)/G103*100</f>
        <v>12.612612612612612</v>
      </c>
      <c r="J107" s="56"/>
    </row>
    <row r="108" spans="1:14" ht="9" customHeight="1" x14ac:dyDescent="0.25">
      <c r="A108" s="8"/>
      <c r="B108" s="7"/>
      <c r="C108" s="7"/>
      <c r="D108" s="7"/>
      <c r="E108" s="7"/>
      <c r="F108" s="7"/>
      <c r="G108" s="7"/>
      <c r="H108" s="6"/>
      <c r="I108" s="54"/>
      <c r="J108" s="54"/>
      <c r="K108" s="56"/>
      <c r="L108" s="56"/>
      <c r="M108" s="56"/>
      <c r="N108" s="56"/>
    </row>
    <row r="109" spans="1:14" x14ac:dyDescent="0.25">
      <c r="I109" s="54"/>
      <c r="J109" s="54"/>
      <c r="K109" s="10"/>
      <c r="L109" s="10"/>
      <c r="M109" s="9"/>
      <c r="N109" s="56"/>
    </row>
    <row r="110" spans="1:14" x14ac:dyDescent="0.25">
      <c r="J110" s="56"/>
      <c r="K110" s="56"/>
      <c r="L110" s="56"/>
      <c r="M110" s="56"/>
      <c r="N110" s="56"/>
    </row>
    <row r="111" spans="1:14" x14ac:dyDescent="0.25">
      <c r="J111" s="56"/>
      <c r="K111" s="56"/>
      <c r="L111" s="56"/>
      <c r="M111" s="56"/>
      <c r="N111" s="56"/>
    </row>
  </sheetData>
  <mergeCells count="2">
    <mergeCell ref="B4:G4"/>
    <mergeCell ref="H4:H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U119"/>
  <sheetViews>
    <sheetView zoomScale="90" zoomScaleNormal="90" workbookViewId="0">
      <selection activeCell="K1" sqref="K1"/>
    </sheetView>
  </sheetViews>
  <sheetFormatPr defaultColWidth="9.109375" defaultRowHeight="13.2" x14ac:dyDescent="0.25"/>
  <cols>
    <col min="1" max="1" width="10.44140625" style="2" customWidth="1"/>
    <col min="2" max="6" width="9.109375" style="2"/>
    <col min="7" max="17" width="9.109375" style="3" customWidth="1"/>
    <col min="18" max="16384" width="9.109375" style="2"/>
  </cols>
  <sheetData>
    <row r="1" spans="1:17" ht="15.75" customHeight="1" x14ac:dyDescent="0.3">
      <c r="A1" s="22" t="s">
        <v>160</v>
      </c>
    </row>
    <row r="2" spans="1:17" s="3" customFormat="1" ht="15.75" customHeight="1" x14ac:dyDescent="0.3">
      <c r="A2" s="22" t="s">
        <v>265</v>
      </c>
    </row>
    <row r="3" spans="1:17" s="3" customFormat="1" ht="6" customHeight="1" x14ac:dyDescent="0.25">
      <c r="A3" s="17"/>
      <c r="B3" s="17"/>
      <c r="C3" s="17"/>
      <c r="D3" s="17"/>
      <c r="E3" s="17"/>
      <c r="F3" s="17"/>
      <c r="G3" s="17"/>
      <c r="H3" s="17"/>
    </row>
    <row r="4" spans="1:17" s="3" customFormat="1" ht="13.5" customHeight="1" x14ac:dyDescent="0.25">
      <c r="A4" s="48" t="s">
        <v>7</v>
      </c>
      <c r="B4" s="99" t="s">
        <v>8</v>
      </c>
      <c r="C4" s="99"/>
      <c r="D4" s="99"/>
      <c r="E4" s="99"/>
      <c r="F4" s="99"/>
      <c r="G4" s="99"/>
      <c r="H4" s="100" t="s">
        <v>9</v>
      </c>
    </row>
    <row r="5" spans="1:17" s="3" customFormat="1" ht="13.5" customHeight="1" x14ac:dyDescent="0.25">
      <c r="A5" s="47" t="s">
        <v>10</v>
      </c>
      <c r="B5" s="19" t="s">
        <v>2</v>
      </c>
      <c r="C5" s="19" t="s">
        <v>3</v>
      </c>
      <c r="D5" s="19" t="s">
        <v>0</v>
      </c>
      <c r="E5" s="19" t="s">
        <v>4</v>
      </c>
      <c r="F5" s="19" t="s">
        <v>5</v>
      </c>
      <c r="G5" s="19" t="s">
        <v>1</v>
      </c>
      <c r="H5" s="101"/>
    </row>
    <row r="6" spans="1:17" ht="6" customHeight="1" x14ac:dyDescent="0.25">
      <c r="A6" s="46"/>
      <c r="B6" s="45"/>
      <c r="C6" s="45"/>
      <c r="D6" s="45"/>
      <c r="E6" s="45"/>
      <c r="F6" s="45"/>
      <c r="G6" s="45"/>
      <c r="H6" s="44"/>
      <c r="N6" s="2"/>
      <c r="O6" s="2"/>
      <c r="P6" s="2"/>
      <c r="Q6" s="2"/>
    </row>
    <row r="7" spans="1:17" ht="13.5" customHeight="1" x14ac:dyDescent="0.25">
      <c r="A7" s="30" t="s">
        <v>87</v>
      </c>
      <c r="B7" s="10">
        <v>16014</v>
      </c>
      <c r="C7" s="10">
        <v>12395</v>
      </c>
      <c r="D7" s="10">
        <v>9186</v>
      </c>
      <c r="E7" s="10">
        <v>5570</v>
      </c>
      <c r="F7" s="10">
        <v>3090</v>
      </c>
      <c r="G7" s="10">
        <v>46255</v>
      </c>
      <c r="H7" s="15" t="s">
        <v>12</v>
      </c>
    </row>
    <row r="8" spans="1:17" ht="13.5" customHeight="1" x14ac:dyDescent="0.25">
      <c r="A8" s="30" t="s">
        <v>88</v>
      </c>
      <c r="B8" s="10">
        <v>21899</v>
      </c>
      <c r="C8" s="10">
        <v>15525</v>
      </c>
      <c r="D8" s="10">
        <v>12750</v>
      </c>
      <c r="E8" s="10">
        <v>7263</v>
      </c>
      <c r="F8" s="10">
        <v>4204</v>
      </c>
      <c r="G8" s="10">
        <v>61641</v>
      </c>
      <c r="H8" s="15" t="s">
        <v>12</v>
      </c>
    </row>
    <row r="9" spans="1:17" ht="13.5" customHeight="1" x14ac:dyDescent="0.25">
      <c r="A9" s="30" t="s">
        <v>89</v>
      </c>
      <c r="B9" s="10">
        <v>18689</v>
      </c>
      <c r="C9" s="10">
        <v>14529</v>
      </c>
      <c r="D9" s="10">
        <v>11091</v>
      </c>
      <c r="E9" s="10">
        <v>6160</v>
      </c>
      <c r="F9" s="10">
        <v>3826</v>
      </c>
      <c r="G9" s="10">
        <v>54295</v>
      </c>
      <c r="H9" s="15" t="s">
        <v>12</v>
      </c>
    </row>
    <row r="10" spans="1:17" ht="13.5" customHeight="1" x14ac:dyDescent="0.25">
      <c r="A10" s="30" t="s">
        <v>90</v>
      </c>
      <c r="B10" s="10">
        <v>25375</v>
      </c>
      <c r="C10" s="10">
        <v>18399</v>
      </c>
      <c r="D10" s="10">
        <v>13689</v>
      </c>
      <c r="E10" s="10">
        <v>7806</v>
      </c>
      <c r="F10" s="10">
        <v>4525</v>
      </c>
      <c r="G10" s="10">
        <v>69794</v>
      </c>
      <c r="H10" s="15" t="s">
        <v>12</v>
      </c>
    </row>
    <row r="11" spans="1:17" ht="13.5" customHeight="1" x14ac:dyDescent="0.25">
      <c r="A11" s="30" t="s">
        <v>91</v>
      </c>
      <c r="B11" s="10">
        <v>20901</v>
      </c>
      <c r="C11" s="10">
        <v>15124</v>
      </c>
      <c r="D11" s="10">
        <v>12379</v>
      </c>
      <c r="E11" s="10">
        <v>7365</v>
      </c>
      <c r="F11" s="10">
        <v>4573</v>
      </c>
      <c r="G11" s="10">
        <v>60342</v>
      </c>
      <c r="H11" s="12">
        <v>30.455085936655497</v>
      </c>
      <c r="I11" s="12"/>
    </row>
    <row r="12" spans="1:17" ht="13.5" customHeight="1" x14ac:dyDescent="0.25">
      <c r="A12" s="30" t="s">
        <v>92</v>
      </c>
      <c r="B12" s="10">
        <v>27307</v>
      </c>
      <c r="C12" s="10">
        <v>18455</v>
      </c>
      <c r="D12" s="10">
        <v>16205</v>
      </c>
      <c r="E12" s="10">
        <v>9996</v>
      </c>
      <c r="F12" s="10">
        <v>5508</v>
      </c>
      <c r="G12" s="10">
        <v>77471</v>
      </c>
      <c r="H12" s="12">
        <v>25.680959101896466</v>
      </c>
      <c r="I12" s="12"/>
    </row>
    <row r="13" spans="1:17" ht="13.5" customHeight="1" x14ac:dyDescent="0.25">
      <c r="A13" s="30" t="s">
        <v>93</v>
      </c>
      <c r="B13" s="10">
        <v>25456</v>
      </c>
      <c r="C13" s="10">
        <v>19238</v>
      </c>
      <c r="D13" s="10">
        <v>16420</v>
      </c>
      <c r="E13" s="10">
        <v>9613</v>
      </c>
      <c r="F13" s="10">
        <v>5487</v>
      </c>
      <c r="G13" s="10">
        <v>76214</v>
      </c>
      <c r="H13" s="12">
        <v>40.370199834238882</v>
      </c>
      <c r="I13" s="12"/>
    </row>
    <row r="14" spans="1:17" ht="13.5" customHeight="1" x14ac:dyDescent="0.25">
      <c r="A14" s="30" t="s">
        <v>94</v>
      </c>
      <c r="B14" s="10">
        <v>34720</v>
      </c>
      <c r="C14" s="10">
        <v>25187</v>
      </c>
      <c r="D14" s="10">
        <v>20334</v>
      </c>
      <c r="E14" s="10">
        <v>12377</v>
      </c>
      <c r="F14" s="10">
        <v>6832</v>
      </c>
      <c r="G14" s="10">
        <v>99450</v>
      </c>
      <c r="H14" s="12">
        <v>42.490758517924178</v>
      </c>
      <c r="I14" s="12"/>
    </row>
    <row r="15" spans="1:17" ht="13.5" customHeight="1" x14ac:dyDescent="0.25">
      <c r="A15" s="30" t="s">
        <v>95</v>
      </c>
      <c r="B15" s="10">
        <v>32257</v>
      </c>
      <c r="C15" s="10">
        <v>22779</v>
      </c>
      <c r="D15" s="10">
        <v>20353</v>
      </c>
      <c r="E15" s="10">
        <v>12211</v>
      </c>
      <c r="F15" s="10">
        <v>6897</v>
      </c>
      <c r="G15" s="10">
        <v>94497</v>
      </c>
      <c r="H15" s="12">
        <v>56.60236651088794</v>
      </c>
      <c r="I15" s="12"/>
    </row>
    <row r="16" spans="1:17" ht="13.5" customHeight="1" x14ac:dyDescent="0.25">
      <c r="A16" s="30" t="s">
        <v>96</v>
      </c>
      <c r="B16" s="10">
        <v>43204</v>
      </c>
      <c r="C16" s="10">
        <v>30066</v>
      </c>
      <c r="D16" s="10">
        <v>27309</v>
      </c>
      <c r="E16" s="10">
        <v>16801</v>
      </c>
      <c r="F16" s="10">
        <v>9159</v>
      </c>
      <c r="G16" s="10">
        <v>126539</v>
      </c>
      <c r="H16" s="12">
        <v>63.337248776961701</v>
      </c>
      <c r="I16" s="12"/>
    </row>
    <row r="17" spans="1:9" ht="13.5" customHeight="1" x14ac:dyDescent="0.25">
      <c r="A17" s="30" t="s">
        <v>97</v>
      </c>
      <c r="B17" s="10">
        <v>35183</v>
      </c>
      <c r="C17" s="10">
        <v>25305</v>
      </c>
      <c r="D17" s="10">
        <v>21096</v>
      </c>
      <c r="E17" s="10">
        <v>13315</v>
      </c>
      <c r="F17" s="10">
        <v>7381</v>
      </c>
      <c r="G17" s="10">
        <v>102280</v>
      </c>
      <c r="H17" s="12">
        <v>34.201065421051247</v>
      </c>
      <c r="I17" s="12"/>
    </row>
    <row r="18" spans="1:9" ht="13.5" customHeight="1" x14ac:dyDescent="0.25">
      <c r="A18" s="30" t="s">
        <v>98</v>
      </c>
      <c r="B18" s="10">
        <v>40690</v>
      </c>
      <c r="C18" s="10">
        <v>30053</v>
      </c>
      <c r="D18" s="10">
        <v>22794</v>
      </c>
      <c r="E18" s="10">
        <v>13976</v>
      </c>
      <c r="F18" s="10">
        <v>7850</v>
      </c>
      <c r="G18" s="10">
        <v>115363</v>
      </c>
      <c r="H18" s="12">
        <v>16.001005530417295</v>
      </c>
      <c r="I18" s="12"/>
    </row>
    <row r="19" spans="1:9" ht="13.5" customHeight="1" x14ac:dyDescent="0.25">
      <c r="A19" s="30" t="s">
        <v>99</v>
      </c>
      <c r="B19" s="10">
        <v>34835</v>
      </c>
      <c r="C19" s="10">
        <v>23730</v>
      </c>
      <c r="D19" s="10">
        <v>18390</v>
      </c>
      <c r="E19" s="10">
        <v>12197</v>
      </c>
      <c r="F19" s="10">
        <v>7083</v>
      </c>
      <c r="G19" s="10">
        <v>96235</v>
      </c>
      <c r="H19" s="12">
        <v>1.8392118268304813</v>
      </c>
      <c r="I19" s="12"/>
    </row>
    <row r="20" spans="1:9" ht="13.5" customHeight="1" x14ac:dyDescent="0.25">
      <c r="A20" s="30" t="s">
        <v>100</v>
      </c>
      <c r="B20" s="10">
        <v>39049</v>
      </c>
      <c r="C20" s="10">
        <v>25906</v>
      </c>
      <c r="D20" s="10">
        <v>20318</v>
      </c>
      <c r="E20" s="10">
        <v>12871</v>
      </c>
      <c r="F20" s="10">
        <v>7335</v>
      </c>
      <c r="G20" s="10">
        <v>105479</v>
      </c>
      <c r="H20" s="12">
        <v>-16.643090272564191</v>
      </c>
      <c r="I20" s="12"/>
    </row>
    <row r="21" spans="1:9" ht="13.5" customHeight="1" x14ac:dyDescent="0.25">
      <c r="A21" s="30" t="s">
        <v>101</v>
      </c>
      <c r="B21" s="10">
        <v>29215</v>
      </c>
      <c r="C21" s="10">
        <v>21151</v>
      </c>
      <c r="D21" s="10">
        <v>16213</v>
      </c>
      <c r="E21" s="10">
        <v>9742</v>
      </c>
      <c r="F21" s="10">
        <v>5395</v>
      </c>
      <c r="G21" s="10">
        <v>81716</v>
      </c>
      <c r="H21" s="12">
        <v>-20.105592491200625</v>
      </c>
      <c r="I21" s="12"/>
    </row>
    <row r="22" spans="1:9" ht="13.5" customHeight="1" x14ac:dyDescent="0.25">
      <c r="A22" s="30" t="s">
        <v>102</v>
      </c>
      <c r="B22" s="10">
        <v>37190</v>
      </c>
      <c r="C22" s="10">
        <v>26148</v>
      </c>
      <c r="D22" s="10">
        <v>18642</v>
      </c>
      <c r="E22" s="10">
        <v>11489</v>
      </c>
      <c r="F22" s="10">
        <v>6266</v>
      </c>
      <c r="G22" s="10">
        <v>99735</v>
      </c>
      <c r="H22" s="12">
        <v>-13.546804434697433</v>
      </c>
      <c r="I22" s="12"/>
    </row>
    <row r="23" spans="1:9" ht="13.5" customHeight="1" x14ac:dyDescent="0.25">
      <c r="A23" s="30" t="s">
        <v>103</v>
      </c>
      <c r="B23" s="10">
        <v>30912</v>
      </c>
      <c r="C23" s="10">
        <v>21540</v>
      </c>
      <c r="D23" s="10">
        <v>16753</v>
      </c>
      <c r="E23" s="10">
        <v>10148</v>
      </c>
      <c r="F23" s="10">
        <v>5668</v>
      </c>
      <c r="G23" s="10">
        <v>85021</v>
      </c>
      <c r="H23" s="12">
        <v>-11.652725100015587</v>
      </c>
      <c r="I23" s="12"/>
    </row>
    <row r="24" spans="1:9" ht="13.5" customHeight="1" x14ac:dyDescent="0.25">
      <c r="A24" s="30" t="s">
        <v>104</v>
      </c>
      <c r="B24" s="10">
        <v>38736</v>
      </c>
      <c r="C24" s="10">
        <v>25717</v>
      </c>
      <c r="D24" s="10">
        <v>20189</v>
      </c>
      <c r="E24" s="10">
        <v>12500</v>
      </c>
      <c r="F24" s="10">
        <v>6791</v>
      </c>
      <c r="G24" s="10">
        <v>103933</v>
      </c>
      <c r="H24" s="12">
        <v>-1.4656945932365684</v>
      </c>
      <c r="I24" s="12"/>
    </row>
    <row r="25" spans="1:9" ht="13.5" customHeight="1" x14ac:dyDescent="0.25">
      <c r="A25" s="30" t="s">
        <v>105</v>
      </c>
      <c r="B25" s="10">
        <v>31446</v>
      </c>
      <c r="C25" s="10">
        <v>22054</v>
      </c>
      <c r="D25" s="10">
        <v>15977</v>
      </c>
      <c r="E25" s="10">
        <v>9636</v>
      </c>
      <c r="F25" s="10">
        <v>5417</v>
      </c>
      <c r="G25" s="10">
        <v>84530</v>
      </c>
      <c r="H25" s="12">
        <v>3.4436340496353224</v>
      </c>
      <c r="I25" s="12"/>
    </row>
    <row r="26" spans="1:9" ht="13.5" customHeight="1" x14ac:dyDescent="0.25">
      <c r="A26" s="30" t="s">
        <v>106</v>
      </c>
      <c r="B26" s="10">
        <v>41023</v>
      </c>
      <c r="C26" s="10">
        <v>29751</v>
      </c>
      <c r="D26" s="10">
        <v>21242</v>
      </c>
      <c r="E26" s="10">
        <v>12753</v>
      </c>
      <c r="F26" s="10">
        <v>6714</v>
      </c>
      <c r="G26" s="10">
        <v>111483</v>
      </c>
      <c r="H26" s="12">
        <v>11.779214919536772</v>
      </c>
      <c r="I26" s="12"/>
    </row>
    <row r="27" spans="1:9" ht="13.5" customHeight="1" x14ac:dyDescent="0.25">
      <c r="A27" s="30" t="s">
        <v>107</v>
      </c>
      <c r="B27" s="10">
        <v>36983</v>
      </c>
      <c r="C27" s="10">
        <v>25907</v>
      </c>
      <c r="D27" s="10">
        <v>23044</v>
      </c>
      <c r="E27" s="10">
        <v>11965</v>
      </c>
      <c r="F27" s="10">
        <v>6528</v>
      </c>
      <c r="G27" s="10">
        <v>104427</v>
      </c>
      <c r="H27" s="12">
        <v>22.82494913021489</v>
      </c>
      <c r="I27" s="12"/>
    </row>
    <row r="28" spans="1:9" ht="13.5" customHeight="1" x14ac:dyDescent="0.25">
      <c r="A28" s="30" t="s">
        <v>108</v>
      </c>
      <c r="B28" s="10">
        <v>43076</v>
      </c>
      <c r="C28" s="10">
        <v>30449</v>
      </c>
      <c r="D28" s="10">
        <v>26195</v>
      </c>
      <c r="E28" s="10">
        <v>13896</v>
      </c>
      <c r="F28" s="10">
        <v>7644</v>
      </c>
      <c r="G28" s="10">
        <v>121260</v>
      </c>
      <c r="H28" s="12">
        <v>16.671317098515388</v>
      </c>
      <c r="I28" s="12"/>
    </row>
    <row r="29" spans="1:9" ht="13.5" customHeight="1" x14ac:dyDescent="0.25">
      <c r="A29" s="30" t="s">
        <v>109</v>
      </c>
      <c r="B29" s="10">
        <v>34879</v>
      </c>
      <c r="C29" s="10">
        <v>26065</v>
      </c>
      <c r="D29" s="10">
        <v>20880</v>
      </c>
      <c r="E29" s="10">
        <v>11352</v>
      </c>
      <c r="F29" s="10">
        <v>6574</v>
      </c>
      <c r="G29" s="10">
        <v>99750</v>
      </c>
      <c r="H29" s="12">
        <v>18.005441854962736</v>
      </c>
      <c r="I29" s="12"/>
    </row>
    <row r="30" spans="1:9" ht="13.5" customHeight="1" x14ac:dyDescent="0.25">
      <c r="A30" s="30" t="s">
        <v>110</v>
      </c>
      <c r="B30" s="10">
        <v>47397</v>
      </c>
      <c r="C30" s="10">
        <v>33413</v>
      </c>
      <c r="D30" s="10">
        <v>25465</v>
      </c>
      <c r="E30" s="10">
        <v>14378</v>
      </c>
      <c r="F30" s="10">
        <v>8059</v>
      </c>
      <c r="G30" s="10">
        <v>128712</v>
      </c>
      <c r="H30" s="12">
        <v>15.454374209520735</v>
      </c>
      <c r="I30" s="12"/>
    </row>
    <row r="31" spans="1:9" ht="13.5" customHeight="1" x14ac:dyDescent="0.25">
      <c r="A31" s="30" t="s">
        <v>111</v>
      </c>
      <c r="B31" s="10">
        <v>38121</v>
      </c>
      <c r="C31" s="10">
        <v>26387</v>
      </c>
      <c r="D31" s="10">
        <v>21215</v>
      </c>
      <c r="E31" s="10">
        <v>13108</v>
      </c>
      <c r="F31" s="10">
        <v>7393</v>
      </c>
      <c r="G31" s="10">
        <v>106224</v>
      </c>
      <c r="H31" s="12">
        <v>1.720819328334626</v>
      </c>
      <c r="I31" s="12"/>
    </row>
    <row r="32" spans="1:9" ht="13.5" customHeight="1" x14ac:dyDescent="0.25">
      <c r="A32" s="30" t="s">
        <v>112</v>
      </c>
      <c r="B32" s="10">
        <v>46121</v>
      </c>
      <c r="C32" s="10">
        <v>31947</v>
      </c>
      <c r="D32" s="10">
        <v>25001</v>
      </c>
      <c r="E32" s="10">
        <v>16339</v>
      </c>
      <c r="F32" s="10">
        <v>8561</v>
      </c>
      <c r="G32" s="10">
        <v>127969</v>
      </c>
      <c r="H32" s="12">
        <v>5.5327395678706912</v>
      </c>
      <c r="I32" s="12"/>
    </row>
    <row r="33" spans="1:9" ht="13.5" customHeight="1" x14ac:dyDescent="0.25">
      <c r="A33" s="30" t="s">
        <v>113</v>
      </c>
      <c r="B33" s="10">
        <v>39586</v>
      </c>
      <c r="C33" s="10">
        <v>28730</v>
      </c>
      <c r="D33" s="10">
        <v>22533</v>
      </c>
      <c r="E33" s="10">
        <v>13940</v>
      </c>
      <c r="F33" s="10">
        <v>7385</v>
      </c>
      <c r="G33" s="10">
        <v>112174</v>
      </c>
      <c r="H33" s="12">
        <v>12.455137844611528</v>
      </c>
      <c r="I33" s="12"/>
    </row>
    <row r="34" spans="1:9" ht="13.5" customHeight="1" x14ac:dyDescent="0.25">
      <c r="A34" s="30" t="s">
        <v>114</v>
      </c>
      <c r="B34" s="10">
        <v>51329</v>
      </c>
      <c r="C34" s="10">
        <v>37480</v>
      </c>
      <c r="D34" s="10">
        <v>29360</v>
      </c>
      <c r="E34" s="10">
        <v>16838</v>
      </c>
      <c r="F34" s="10">
        <v>9677</v>
      </c>
      <c r="G34" s="10">
        <v>144684</v>
      </c>
      <c r="H34" s="12">
        <v>12.409099384672757</v>
      </c>
      <c r="I34" s="12"/>
    </row>
    <row r="35" spans="1:9" ht="13.5" customHeight="1" x14ac:dyDescent="0.25">
      <c r="A35" s="59" t="s">
        <v>115</v>
      </c>
      <c r="B35" s="10">
        <v>40913</v>
      </c>
      <c r="C35" s="10">
        <v>29693</v>
      </c>
      <c r="D35" s="10">
        <v>23482</v>
      </c>
      <c r="E35" s="10">
        <v>15533</v>
      </c>
      <c r="F35" s="10">
        <v>9045</v>
      </c>
      <c r="G35" s="10">
        <v>118666</v>
      </c>
      <c r="H35" s="12">
        <v>11.712983883114926</v>
      </c>
      <c r="I35" s="12"/>
    </row>
    <row r="36" spans="1:9" ht="13.5" customHeight="1" x14ac:dyDescent="0.25">
      <c r="A36" s="59" t="s">
        <v>116</v>
      </c>
      <c r="B36" s="10">
        <v>50881</v>
      </c>
      <c r="C36" s="10">
        <v>34636</v>
      </c>
      <c r="D36" s="10">
        <v>28486</v>
      </c>
      <c r="E36" s="10">
        <v>19343</v>
      </c>
      <c r="F36" s="10">
        <v>11052</v>
      </c>
      <c r="G36" s="10">
        <v>144398</v>
      </c>
      <c r="H36" s="12">
        <v>12.838265517430003</v>
      </c>
      <c r="I36" s="12"/>
    </row>
    <row r="37" spans="1:9" ht="13.5" customHeight="1" x14ac:dyDescent="0.25">
      <c r="A37" s="59" t="s">
        <v>117</v>
      </c>
      <c r="B37" s="10">
        <v>40952</v>
      </c>
      <c r="C37" s="10">
        <v>28513</v>
      </c>
      <c r="D37" s="10">
        <v>24680</v>
      </c>
      <c r="E37" s="10">
        <v>14899</v>
      </c>
      <c r="F37" s="10">
        <v>8622</v>
      </c>
      <c r="G37" s="10">
        <v>117666</v>
      </c>
      <c r="H37" s="12">
        <v>4.8959651969262037</v>
      </c>
      <c r="I37" s="12"/>
    </row>
    <row r="38" spans="1:9" ht="13.5" customHeight="1" x14ac:dyDescent="0.25">
      <c r="A38" s="59" t="s">
        <v>118</v>
      </c>
      <c r="B38" s="10">
        <v>51866</v>
      </c>
      <c r="C38" s="10">
        <v>37801</v>
      </c>
      <c r="D38" s="10">
        <v>29828</v>
      </c>
      <c r="E38" s="10">
        <v>18161</v>
      </c>
      <c r="F38" s="10">
        <v>10754</v>
      </c>
      <c r="G38" s="10">
        <v>148410</v>
      </c>
      <c r="H38" s="12">
        <v>2.5752674794725054</v>
      </c>
      <c r="I38" s="12"/>
    </row>
    <row r="39" spans="1:9" ht="13.5" customHeight="1" x14ac:dyDescent="0.25">
      <c r="A39" s="30" t="s">
        <v>119</v>
      </c>
      <c r="B39" s="10">
        <v>40981</v>
      </c>
      <c r="C39" s="10">
        <v>29916</v>
      </c>
      <c r="D39" s="10">
        <v>25440</v>
      </c>
      <c r="E39" s="10">
        <v>15890</v>
      </c>
      <c r="F39" s="10">
        <v>9362</v>
      </c>
      <c r="G39" s="10">
        <v>121589</v>
      </c>
      <c r="H39" s="12">
        <v>2.4632160854836265</v>
      </c>
      <c r="I39" s="12"/>
    </row>
    <row r="40" spans="1:9" ht="13.5" customHeight="1" x14ac:dyDescent="0.25">
      <c r="A40" s="30" t="s">
        <v>120</v>
      </c>
      <c r="B40" s="10">
        <v>53549</v>
      </c>
      <c r="C40" s="10">
        <v>36784</v>
      </c>
      <c r="D40" s="10">
        <v>31006</v>
      </c>
      <c r="E40" s="10">
        <v>21338</v>
      </c>
      <c r="F40" s="10">
        <v>12821</v>
      </c>
      <c r="G40" s="10">
        <v>155498</v>
      </c>
      <c r="H40" s="12">
        <v>7.6870870787684042</v>
      </c>
      <c r="I40" s="12"/>
    </row>
    <row r="41" spans="1:9" ht="13.5" customHeight="1" x14ac:dyDescent="0.25">
      <c r="A41" s="30" t="s">
        <v>121</v>
      </c>
      <c r="B41" s="10">
        <v>42331</v>
      </c>
      <c r="C41" s="10">
        <v>31317</v>
      </c>
      <c r="D41" s="10">
        <v>25154</v>
      </c>
      <c r="E41" s="10">
        <v>16410</v>
      </c>
      <c r="F41" s="10">
        <v>9806</v>
      </c>
      <c r="G41" s="10">
        <v>125018</v>
      </c>
      <c r="H41" s="12">
        <v>6.2481940407594374</v>
      </c>
      <c r="I41" s="12"/>
    </row>
    <row r="42" spans="1:9" ht="13.5" customHeight="1" x14ac:dyDescent="0.25">
      <c r="A42" s="5" t="s">
        <v>122</v>
      </c>
      <c r="B42" s="10">
        <v>56199</v>
      </c>
      <c r="C42" s="10">
        <v>40427</v>
      </c>
      <c r="D42" s="10">
        <v>31266</v>
      </c>
      <c r="E42" s="10">
        <v>20800</v>
      </c>
      <c r="F42" s="10">
        <v>12237</v>
      </c>
      <c r="G42" s="10">
        <v>160929</v>
      </c>
      <c r="H42" s="12">
        <v>8.4354154032747122</v>
      </c>
      <c r="I42" s="12"/>
    </row>
    <row r="43" spans="1:9" s="3" customFormat="1" ht="13.5" customHeight="1" x14ac:dyDescent="0.25">
      <c r="A43" s="5" t="s">
        <v>123</v>
      </c>
      <c r="B43" s="43">
        <v>46825</v>
      </c>
      <c r="C43" s="43">
        <v>32104</v>
      </c>
      <c r="D43" s="43">
        <v>27370</v>
      </c>
      <c r="E43" s="43">
        <v>19058</v>
      </c>
      <c r="F43" s="43">
        <v>11171</v>
      </c>
      <c r="G43" s="43">
        <v>136528</v>
      </c>
      <c r="H43" s="12">
        <v>12.286473282945003</v>
      </c>
      <c r="I43" s="12"/>
    </row>
    <row r="44" spans="1:9" ht="13.5" customHeight="1" x14ac:dyDescent="0.25">
      <c r="A44" s="30" t="s">
        <v>124</v>
      </c>
      <c r="B44" s="10">
        <v>55007</v>
      </c>
      <c r="C44" s="10">
        <v>37712</v>
      </c>
      <c r="D44" s="10">
        <v>30403</v>
      </c>
      <c r="E44" s="10">
        <v>21979</v>
      </c>
      <c r="F44" s="10">
        <v>12388</v>
      </c>
      <c r="G44" s="10">
        <v>157489</v>
      </c>
      <c r="H44" s="12">
        <v>1.2804023202870776</v>
      </c>
      <c r="I44" s="12"/>
    </row>
    <row r="45" spans="1:9" ht="13.5" customHeight="1" x14ac:dyDescent="0.25">
      <c r="A45" s="30" t="s">
        <v>125</v>
      </c>
      <c r="B45" s="10">
        <v>41970</v>
      </c>
      <c r="C45" s="10">
        <v>31376</v>
      </c>
      <c r="D45" s="10">
        <v>24330</v>
      </c>
      <c r="E45" s="10">
        <v>16644</v>
      </c>
      <c r="F45" s="10">
        <v>9415</v>
      </c>
      <c r="G45" s="10">
        <v>123735</v>
      </c>
      <c r="H45" s="12">
        <v>-1.0262522196803661</v>
      </c>
      <c r="I45" s="12"/>
    </row>
    <row r="46" spans="1:9" ht="13.5" customHeight="1" x14ac:dyDescent="0.25">
      <c r="A46" s="30" t="s">
        <v>126</v>
      </c>
      <c r="B46" s="10">
        <v>56090</v>
      </c>
      <c r="C46" s="10">
        <v>40870</v>
      </c>
      <c r="D46" s="10">
        <v>30793</v>
      </c>
      <c r="E46" s="10">
        <v>21629</v>
      </c>
      <c r="F46" s="10">
        <v>11949</v>
      </c>
      <c r="G46" s="10">
        <v>161331</v>
      </c>
      <c r="H46" s="12">
        <v>0.24979960106630875</v>
      </c>
      <c r="I46" s="12"/>
    </row>
    <row r="47" spans="1:9" ht="13.5" customHeight="1" x14ac:dyDescent="0.25">
      <c r="A47" s="59" t="s">
        <v>127</v>
      </c>
      <c r="B47" s="10">
        <v>45528</v>
      </c>
      <c r="C47" s="10">
        <v>32097</v>
      </c>
      <c r="D47" s="10">
        <v>26186</v>
      </c>
      <c r="E47" s="10">
        <v>19365</v>
      </c>
      <c r="F47" s="10">
        <v>10751</v>
      </c>
      <c r="G47" s="10">
        <v>133927</v>
      </c>
      <c r="H47" s="12">
        <v>-1.9051037149888668</v>
      </c>
      <c r="I47" s="12"/>
    </row>
    <row r="48" spans="1:9" ht="13.5" customHeight="1" x14ac:dyDescent="0.25">
      <c r="A48" s="59" t="s">
        <v>128</v>
      </c>
      <c r="B48" s="10">
        <v>54971</v>
      </c>
      <c r="C48" s="10">
        <v>38069</v>
      </c>
      <c r="D48" s="10">
        <v>30335</v>
      </c>
      <c r="E48" s="10">
        <v>21770</v>
      </c>
      <c r="F48" s="10">
        <v>12506</v>
      </c>
      <c r="G48" s="10">
        <v>157651</v>
      </c>
      <c r="H48" s="12">
        <v>0.10286432703236416</v>
      </c>
      <c r="I48" s="12"/>
    </row>
    <row r="49" spans="1:9" ht="13.5" customHeight="1" x14ac:dyDescent="0.25">
      <c r="A49" s="59" t="s">
        <v>129</v>
      </c>
      <c r="B49" s="10">
        <v>43314</v>
      </c>
      <c r="C49" s="10">
        <v>31763</v>
      </c>
      <c r="D49" s="10">
        <v>25459</v>
      </c>
      <c r="E49" s="10">
        <v>17679</v>
      </c>
      <c r="F49" s="10">
        <v>10173</v>
      </c>
      <c r="G49" s="10">
        <v>128388</v>
      </c>
      <c r="H49" s="12">
        <v>3.7604558128257972</v>
      </c>
      <c r="I49" s="12"/>
    </row>
    <row r="50" spans="1:9" ht="13.5" customHeight="1" x14ac:dyDescent="0.25">
      <c r="A50" s="59" t="s">
        <v>130</v>
      </c>
      <c r="B50" s="10">
        <v>55234</v>
      </c>
      <c r="C50" s="10">
        <v>38765</v>
      </c>
      <c r="D50" s="10">
        <v>30273</v>
      </c>
      <c r="E50" s="10">
        <v>21640</v>
      </c>
      <c r="F50" s="10">
        <v>11782</v>
      </c>
      <c r="G50" s="10">
        <v>157694</v>
      </c>
      <c r="H50" s="12">
        <v>-2.2543714475209353</v>
      </c>
      <c r="I50" s="12"/>
    </row>
    <row r="51" spans="1:9" ht="13.5" customHeight="1" x14ac:dyDescent="0.25">
      <c r="A51" s="30" t="s">
        <v>131</v>
      </c>
      <c r="B51" s="10">
        <v>39818</v>
      </c>
      <c r="C51" s="10">
        <v>27588</v>
      </c>
      <c r="D51" s="10">
        <v>23933</v>
      </c>
      <c r="E51" s="10">
        <v>17457</v>
      </c>
      <c r="F51" s="10">
        <v>9681</v>
      </c>
      <c r="G51" s="10">
        <v>118477</v>
      </c>
      <c r="H51" s="12">
        <v>-11.536135357321525</v>
      </c>
      <c r="I51" s="12"/>
    </row>
    <row r="52" spans="1:9" ht="13.5" customHeight="1" x14ac:dyDescent="0.25">
      <c r="A52" s="30" t="s">
        <v>132</v>
      </c>
      <c r="B52" s="10">
        <v>46139</v>
      </c>
      <c r="C52" s="10">
        <v>32664</v>
      </c>
      <c r="D52" s="10">
        <v>26721</v>
      </c>
      <c r="E52" s="10">
        <v>19675</v>
      </c>
      <c r="F52" s="10">
        <v>11002</v>
      </c>
      <c r="G52" s="10">
        <v>136201</v>
      </c>
      <c r="H52" s="12">
        <v>-13.606003133503751</v>
      </c>
      <c r="I52" s="12"/>
    </row>
    <row r="53" spans="1:9" ht="13.5" customHeight="1" x14ac:dyDescent="0.25">
      <c r="A53" s="30" t="s">
        <v>133</v>
      </c>
      <c r="B53" s="10">
        <v>36846</v>
      </c>
      <c r="C53" s="10">
        <v>26638</v>
      </c>
      <c r="D53" s="10">
        <v>20707</v>
      </c>
      <c r="E53" s="10">
        <v>14578</v>
      </c>
      <c r="F53" s="10">
        <v>8297</v>
      </c>
      <c r="G53" s="10">
        <v>107066</v>
      </c>
      <c r="H53" s="12">
        <v>-16.607471103218369</v>
      </c>
      <c r="I53" s="12"/>
    </row>
    <row r="54" spans="1:9" ht="13.5" customHeight="1" x14ac:dyDescent="0.25">
      <c r="A54" s="30" t="s">
        <v>134</v>
      </c>
      <c r="B54" s="10">
        <v>40080</v>
      </c>
      <c r="C54" s="10">
        <v>28958</v>
      </c>
      <c r="D54" s="10">
        <v>22096</v>
      </c>
      <c r="E54" s="10">
        <v>14738</v>
      </c>
      <c r="F54" s="10">
        <v>7895</v>
      </c>
      <c r="G54" s="10">
        <v>113767</v>
      </c>
      <c r="H54" s="12">
        <v>-27.855847400662043</v>
      </c>
      <c r="I54" s="12"/>
    </row>
    <row r="55" spans="1:9" ht="13.5" customHeight="1" x14ac:dyDescent="0.25">
      <c r="A55" s="30" t="s">
        <v>135</v>
      </c>
      <c r="B55" s="10">
        <v>30689</v>
      </c>
      <c r="C55" s="10">
        <v>23622</v>
      </c>
      <c r="D55" s="10">
        <v>18744</v>
      </c>
      <c r="E55" s="10">
        <v>12988</v>
      </c>
      <c r="F55" s="10">
        <v>6951</v>
      </c>
      <c r="G55" s="10">
        <v>92994</v>
      </c>
      <c r="H55" s="12">
        <v>-21.50881605712501</v>
      </c>
      <c r="I55" s="12"/>
    </row>
    <row r="56" spans="1:9" ht="13.5" customHeight="1" x14ac:dyDescent="0.25">
      <c r="A56" s="30" t="s">
        <v>136</v>
      </c>
      <c r="B56" s="10">
        <v>40180</v>
      </c>
      <c r="C56" s="10">
        <v>30826</v>
      </c>
      <c r="D56" s="10">
        <v>23404</v>
      </c>
      <c r="E56" s="10">
        <v>16627</v>
      </c>
      <c r="F56" s="10">
        <v>9050</v>
      </c>
      <c r="G56" s="10">
        <v>120087</v>
      </c>
      <c r="H56" s="12">
        <v>-11.831043824935206</v>
      </c>
      <c r="I56" s="12"/>
    </row>
    <row r="57" spans="1:9" ht="13.5" customHeight="1" x14ac:dyDescent="0.25">
      <c r="A57" s="30" t="s">
        <v>137</v>
      </c>
      <c r="B57" s="10">
        <v>32894</v>
      </c>
      <c r="C57" s="10">
        <v>27473</v>
      </c>
      <c r="D57" s="10">
        <v>20297</v>
      </c>
      <c r="E57" s="10">
        <v>15082</v>
      </c>
      <c r="F57" s="10">
        <v>7963</v>
      </c>
      <c r="G57" s="10">
        <v>103709</v>
      </c>
      <c r="H57" s="12">
        <v>-3.1354491621990173</v>
      </c>
      <c r="I57" s="12"/>
    </row>
    <row r="58" spans="1:9" ht="13.5" customHeight="1" x14ac:dyDescent="0.25">
      <c r="A58" s="30" t="s">
        <v>138</v>
      </c>
      <c r="B58" s="10">
        <v>43193</v>
      </c>
      <c r="C58" s="10">
        <v>32660</v>
      </c>
      <c r="D58" s="10">
        <v>26452</v>
      </c>
      <c r="E58" s="10">
        <v>19140</v>
      </c>
      <c r="F58" s="10">
        <v>9909</v>
      </c>
      <c r="G58" s="10">
        <v>131354</v>
      </c>
      <c r="H58" s="12">
        <v>15.45878857665228</v>
      </c>
      <c r="I58" s="12"/>
    </row>
    <row r="59" spans="1:9" ht="13.5" customHeight="1" x14ac:dyDescent="0.25">
      <c r="A59" s="30" t="s">
        <v>139</v>
      </c>
      <c r="B59" s="10">
        <v>34016</v>
      </c>
      <c r="C59" s="10">
        <v>25553</v>
      </c>
      <c r="D59" s="10">
        <v>21770</v>
      </c>
      <c r="E59" s="10">
        <v>16108</v>
      </c>
      <c r="F59" s="10">
        <v>8453</v>
      </c>
      <c r="G59" s="10">
        <v>105900</v>
      </c>
      <c r="H59" s="12">
        <v>13.878314729982579</v>
      </c>
      <c r="I59" s="12"/>
    </row>
    <row r="60" spans="1:9" ht="13.5" customHeight="1" x14ac:dyDescent="0.25">
      <c r="A60" s="30" t="s">
        <v>140</v>
      </c>
      <c r="B60" s="10">
        <v>41980</v>
      </c>
      <c r="C60" s="10">
        <v>30870</v>
      </c>
      <c r="D60" s="10">
        <v>24663</v>
      </c>
      <c r="E60" s="10">
        <v>18435</v>
      </c>
      <c r="F60" s="10">
        <v>9524</v>
      </c>
      <c r="G60" s="10">
        <v>125472</v>
      </c>
      <c r="H60" s="12">
        <v>4.4842489195333384</v>
      </c>
      <c r="I60" s="12"/>
    </row>
    <row r="61" spans="1:9" ht="13.5" customHeight="1" x14ac:dyDescent="0.25">
      <c r="A61" s="30" t="s">
        <v>141</v>
      </c>
      <c r="B61" s="10">
        <v>33656</v>
      </c>
      <c r="C61" s="10">
        <v>26060</v>
      </c>
      <c r="D61" s="10">
        <v>20178</v>
      </c>
      <c r="E61" s="10">
        <v>14547</v>
      </c>
      <c r="F61" s="10">
        <v>7532</v>
      </c>
      <c r="G61" s="10">
        <v>101973</v>
      </c>
      <c r="H61" s="12">
        <v>-1.6739145107946272</v>
      </c>
      <c r="I61" s="12"/>
    </row>
    <row r="62" spans="1:9" ht="13.5" customHeight="1" x14ac:dyDescent="0.25">
      <c r="A62" s="30" t="s">
        <v>142</v>
      </c>
      <c r="B62" s="10">
        <v>42325</v>
      </c>
      <c r="C62" s="10">
        <v>30935</v>
      </c>
      <c r="D62" s="10">
        <v>24270</v>
      </c>
      <c r="E62" s="10">
        <v>17371</v>
      </c>
      <c r="F62" s="10">
        <v>9546</v>
      </c>
      <c r="G62" s="10">
        <v>124447</v>
      </c>
      <c r="H62" s="12">
        <v>-5.2583096061025927</v>
      </c>
      <c r="I62" s="12"/>
    </row>
    <row r="63" spans="1:9" ht="13.5" customHeight="1" x14ac:dyDescent="0.25">
      <c r="A63" s="30" t="s">
        <v>143</v>
      </c>
      <c r="B63" s="10">
        <v>35319</v>
      </c>
      <c r="C63" s="10">
        <v>24864</v>
      </c>
      <c r="D63" s="10">
        <v>21338</v>
      </c>
      <c r="E63" s="10">
        <v>15321</v>
      </c>
      <c r="F63" s="10">
        <v>8643</v>
      </c>
      <c r="G63" s="10">
        <v>105485</v>
      </c>
      <c r="H63" s="12">
        <v>-0.39187913125590179</v>
      </c>
      <c r="I63" s="12"/>
    </row>
    <row r="64" spans="1:9" ht="13.5" customHeight="1" x14ac:dyDescent="0.25">
      <c r="A64" s="30" t="s">
        <v>144</v>
      </c>
      <c r="B64" s="10">
        <v>39567</v>
      </c>
      <c r="C64" s="10">
        <v>27914</v>
      </c>
      <c r="D64" s="10">
        <v>22842</v>
      </c>
      <c r="E64" s="10">
        <v>17151</v>
      </c>
      <c r="F64" s="10">
        <v>11360</v>
      </c>
      <c r="G64" s="10">
        <v>118834</v>
      </c>
      <c r="H64" s="12">
        <v>-5.2904233613874014</v>
      </c>
      <c r="I64" s="12"/>
    </row>
    <row r="65" spans="1:9" ht="13.5" customHeight="1" x14ac:dyDescent="0.25">
      <c r="A65" s="30" t="s">
        <v>145</v>
      </c>
      <c r="B65" s="10">
        <v>31325</v>
      </c>
      <c r="C65" s="10">
        <v>23833</v>
      </c>
      <c r="D65" s="10">
        <v>19391</v>
      </c>
      <c r="E65" s="10">
        <v>13618</v>
      </c>
      <c r="F65" s="10">
        <v>6932</v>
      </c>
      <c r="G65" s="10">
        <v>95099</v>
      </c>
      <c r="H65" s="12">
        <v>-6.7410000686456222</v>
      </c>
      <c r="I65" s="12"/>
    </row>
    <row r="66" spans="1:9" ht="13.5" customHeight="1" x14ac:dyDescent="0.25">
      <c r="A66" s="5" t="s">
        <v>146</v>
      </c>
      <c r="B66" s="10">
        <v>34638</v>
      </c>
      <c r="C66" s="10">
        <v>24678</v>
      </c>
      <c r="D66" s="10">
        <v>20629</v>
      </c>
      <c r="E66" s="10">
        <v>13191</v>
      </c>
      <c r="F66" s="10">
        <v>6886</v>
      </c>
      <c r="G66" s="10">
        <v>100022</v>
      </c>
      <c r="H66" s="12">
        <v>-19.626829091902579</v>
      </c>
      <c r="I66" s="12"/>
    </row>
    <row r="67" spans="1:9" ht="13.5" customHeight="1" x14ac:dyDescent="0.25">
      <c r="A67" s="30" t="s">
        <v>147</v>
      </c>
      <c r="B67" s="10">
        <v>21462</v>
      </c>
      <c r="C67" s="10">
        <v>15702</v>
      </c>
      <c r="D67" s="10">
        <v>13263</v>
      </c>
      <c r="E67" s="10">
        <v>9001</v>
      </c>
      <c r="F67" s="10">
        <v>4688</v>
      </c>
      <c r="G67" s="10">
        <v>64116</v>
      </c>
      <c r="H67" s="12">
        <v>-39.217898279376215</v>
      </c>
      <c r="I67" s="12"/>
    </row>
    <row r="68" spans="1:9" ht="13.5" customHeight="1" x14ac:dyDescent="0.25">
      <c r="A68" s="30" t="s">
        <v>148</v>
      </c>
      <c r="B68" s="10">
        <v>24289</v>
      </c>
      <c r="C68" s="10">
        <v>16714</v>
      </c>
      <c r="D68" s="10">
        <v>14618</v>
      </c>
      <c r="E68" s="10">
        <v>9470</v>
      </c>
      <c r="F68" s="10">
        <v>4739</v>
      </c>
      <c r="G68" s="10">
        <v>69830</v>
      </c>
      <c r="H68" s="12">
        <v>-41.237356312166554</v>
      </c>
      <c r="I68" s="12"/>
    </row>
    <row r="69" spans="1:9" ht="13.5" customHeight="1" x14ac:dyDescent="0.25">
      <c r="A69" s="30" t="s">
        <v>149</v>
      </c>
      <c r="B69" s="10">
        <v>19789</v>
      </c>
      <c r="C69" s="10">
        <v>15195</v>
      </c>
      <c r="D69" s="10">
        <v>12387</v>
      </c>
      <c r="E69" s="10">
        <v>7894</v>
      </c>
      <c r="F69" s="10">
        <v>3890</v>
      </c>
      <c r="G69" s="10">
        <v>59155</v>
      </c>
      <c r="H69" s="12">
        <v>-37.796401644601943</v>
      </c>
      <c r="I69" s="12"/>
    </row>
    <row r="70" spans="1:9" ht="13.5" customHeight="1" x14ac:dyDescent="0.25">
      <c r="A70" s="30" t="s">
        <v>150</v>
      </c>
      <c r="B70" s="10">
        <v>22988</v>
      </c>
      <c r="C70" s="10">
        <v>17952</v>
      </c>
      <c r="D70" s="10">
        <v>14906</v>
      </c>
      <c r="E70" s="10">
        <v>8888</v>
      </c>
      <c r="F70" s="10">
        <v>4635</v>
      </c>
      <c r="G70" s="10">
        <v>69369</v>
      </c>
      <c r="H70" s="12">
        <v>-30.64625782327888</v>
      </c>
      <c r="I70" s="12"/>
    </row>
    <row r="71" spans="1:9" ht="13.5" customHeight="1" x14ac:dyDescent="0.25">
      <c r="A71" s="30" t="s">
        <v>151</v>
      </c>
      <c r="B71" s="10">
        <v>20307</v>
      </c>
      <c r="C71" s="10">
        <v>14694</v>
      </c>
      <c r="D71" s="10">
        <v>12919</v>
      </c>
      <c r="E71" s="10">
        <v>8336</v>
      </c>
      <c r="F71" s="10">
        <v>3843</v>
      </c>
      <c r="G71" s="10">
        <v>60099</v>
      </c>
      <c r="H71" s="12">
        <v>-6.2652068126520684</v>
      </c>
      <c r="I71" s="12"/>
    </row>
    <row r="72" spans="1:9" ht="13.5" customHeight="1" x14ac:dyDescent="0.25">
      <c r="A72" s="30" t="s">
        <v>152</v>
      </c>
      <c r="B72" s="43">
        <v>23424</v>
      </c>
      <c r="C72" s="43">
        <v>17149</v>
      </c>
      <c r="D72" s="43">
        <v>14640</v>
      </c>
      <c r="E72" s="43">
        <v>8688</v>
      </c>
      <c r="F72" s="43">
        <v>4237</v>
      </c>
      <c r="G72" s="43">
        <v>68138</v>
      </c>
      <c r="H72" s="12">
        <v>-2.4230273521409136</v>
      </c>
      <c r="I72" s="12"/>
    </row>
    <row r="73" spans="1:9" ht="13.5" customHeight="1" x14ac:dyDescent="0.25">
      <c r="A73" s="30" t="s">
        <v>178</v>
      </c>
      <c r="B73" s="43">
        <v>19463</v>
      </c>
      <c r="C73" s="43">
        <v>14959</v>
      </c>
      <c r="D73" s="43">
        <v>12501</v>
      </c>
      <c r="E73" s="43">
        <v>7428</v>
      </c>
      <c r="F73" s="43">
        <v>3466</v>
      </c>
      <c r="G73" s="43">
        <v>57817</v>
      </c>
      <c r="H73" s="12">
        <v>-2.2618544501732738</v>
      </c>
      <c r="I73" s="12"/>
    </row>
    <row r="74" spans="1:9" ht="13.5" customHeight="1" x14ac:dyDescent="0.25">
      <c r="A74" s="30" t="s">
        <v>179</v>
      </c>
      <c r="B74" s="43">
        <v>23181</v>
      </c>
      <c r="C74" s="43">
        <v>17635</v>
      </c>
      <c r="D74" s="43">
        <v>14807</v>
      </c>
      <c r="E74" s="43">
        <v>8635</v>
      </c>
      <c r="F74" s="43">
        <v>4039</v>
      </c>
      <c r="G74" s="43">
        <v>68297</v>
      </c>
      <c r="H74" s="12">
        <v>-1.5453588778849341</v>
      </c>
      <c r="I74" s="12"/>
    </row>
    <row r="75" spans="1:9" ht="13.5" customHeight="1" x14ac:dyDescent="0.25">
      <c r="A75" s="30" t="s">
        <v>180</v>
      </c>
      <c r="B75" s="10">
        <v>20676</v>
      </c>
      <c r="C75" s="10">
        <v>15156</v>
      </c>
      <c r="D75" s="10">
        <v>14419</v>
      </c>
      <c r="E75" s="10">
        <v>8622</v>
      </c>
      <c r="F75" s="10">
        <v>3923</v>
      </c>
      <c r="G75" s="10">
        <f>B75+C75+D75+E75+F75</f>
        <v>62796</v>
      </c>
      <c r="H75" s="12">
        <v>4.48759546747866</v>
      </c>
      <c r="I75" s="12"/>
    </row>
    <row r="76" spans="1:9" ht="13.5" customHeight="1" x14ac:dyDescent="0.25">
      <c r="A76" s="30" t="s">
        <v>181</v>
      </c>
      <c r="B76" s="10">
        <v>23999</v>
      </c>
      <c r="C76" s="10">
        <v>17501</v>
      </c>
      <c r="D76" s="10">
        <v>16045</v>
      </c>
      <c r="E76" s="10">
        <v>9613</v>
      </c>
      <c r="F76" s="10">
        <v>4334</v>
      </c>
      <c r="G76" s="10">
        <f>B76+C76+D76+E76+F76</f>
        <v>71492</v>
      </c>
      <c r="H76" s="12">
        <v>4.9223634389034023</v>
      </c>
      <c r="I76" s="12"/>
    </row>
    <row r="77" spans="1:9" ht="13.5" customHeight="1" x14ac:dyDescent="0.25">
      <c r="A77" s="30" t="s">
        <v>182</v>
      </c>
      <c r="B77" s="10">
        <v>21421</v>
      </c>
      <c r="C77" s="10">
        <v>16739</v>
      </c>
      <c r="D77" s="10">
        <v>14569</v>
      </c>
      <c r="E77" s="10">
        <v>9110</v>
      </c>
      <c r="F77" s="10">
        <v>4220</v>
      </c>
      <c r="G77" s="10">
        <f>B77+C77+D77+E77+F77</f>
        <v>66059</v>
      </c>
      <c r="H77" s="12">
        <v>14.255322828925749</v>
      </c>
      <c r="I77" s="12"/>
    </row>
    <row r="78" spans="1:9" ht="13.5" customHeight="1" x14ac:dyDescent="0.25">
      <c r="A78" s="30" t="s">
        <v>183</v>
      </c>
      <c r="B78" s="10">
        <v>25687</v>
      </c>
      <c r="C78" s="10">
        <v>19761</v>
      </c>
      <c r="D78" s="10">
        <v>16848</v>
      </c>
      <c r="E78" s="10">
        <v>10248</v>
      </c>
      <c r="F78" s="10">
        <v>4848</v>
      </c>
      <c r="G78" s="10">
        <f>B78+C78+D78+E78+F78</f>
        <v>77392</v>
      </c>
      <c r="H78" s="12">
        <v>13.316836757104996</v>
      </c>
      <c r="I78" s="12"/>
    </row>
    <row r="79" spans="1:9" ht="13.5" customHeight="1" x14ac:dyDescent="0.25">
      <c r="A79" s="30" t="s">
        <v>184</v>
      </c>
      <c r="B79" s="10">
        <v>22055</v>
      </c>
      <c r="C79" s="10">
        <v>16502</v>
      </c>
      <c r="D79" s="10">
        <v>15042</v>
      </c>
      <c r="E79" s="10">
        <v>9976</v>
      </c>
      <c r="F79" s="10">
        <v>4208</v>
      </c>
      <c r="G79" s="10">
        <v>67783</v>
      </c>
      <c r="H79" s="12">
        <v>7.9415886362188672</v>
      </c>
      <c r="I79" s="12"/>
    </row>
    <row r="80" spans="1:9" ht="13.5" customHeight="1" x14ac:dyDescent="0.25">
      <c r="A80" s="30" t="s">
        <v>185</v>
      </c>
      <c r="B80" s="10">
        <v>29536</v>
      </c>
      <c r="C80" s="10">
        <v>21755</v>
      </c>
      <c r="D80" s="10">
        <v>19070</v>
      </c>
      <c r="E80" s="10">
        <v>12279</v>
      </c>
      <c r="F80" s="10">
        <v>5523</v>
      </c>
      <c r="G80" s="10">
        <v>88163</v>
      </c>
      <c r="H80" s="12">
        <v>23.318693000615454</v>
      </c>
      <c r="I80" s="12"/>
    </row>
    <row r="81" spans="1:21" ht="13.5" customHeight="1" x14ac:dyDescent="0.25">
      <c r="A81" s="30" t="s">
        <v>186</v>
      </c>
      <c r="B81" s="10">
        <v>27483</v>
      </c>
      <c r="C81" s="10">
        <v>21146</v>
      </c>
      <c r="D81" s="10">
        <v>18926</v>
      </c>
      <c r="E81" s="10">
        <v>12529</v>
      </c>
      <c r="F81" s="10">
        <v>5498</v>
      </c>
      <c r="G81" s="10">
        <v>85582</v>
      </c>
      <c r="H81" s="12">
        <v>29.553883649464872</v>
      </c>
      <c r="I81" s="12"/>
    </row>
    <row r="82" spans="1:21" ht="13.5" customHeight="1" x14ac:dyDescent="0.25">
      <c r="A82" s="5" t="s">
        <v>153</v>
      </c>
      <c r="B82" s="43">
        <v>33352</v>
      </c>
      <c r="C82" s="43">
        <v>24571</v>
      </c>
      <c r="D82" s="43">
        <v>21905</v>
      </c>
      <c r="E82" s="43">
        <v>14047</v>
      </c>
      <c r="F82" s="43">
        <v>6553</v>
      </c>
      <c r="G82" s="43">
        <v>100428</v>
      </c>
      <c r="H82" s="12">
        <v>29.805604384241548</v>
      </c>
      <c r="I82" s="12"/>
      <c r="R82" s="3"/>
      <c r="S82" s="3"/>
      <c r="T82" s="3"/>
      <c r="U82" s="3"/>
    </row>
    <row r="83" spans="1:21" s="42" customFormat="1" ht="13.5" customHeight="1" x14ac:dyDescent="0.25">
      <c r="A83" s="11" t="s">
        <v>187</v>
      </c>
      <c r="B83" s="43">
        <v>29080</v>
      </c>
      <c r="C83" s="43">
        <v>20427</v>
      </c>
      <c r="D83" s="43">
        <v>19297</v>
      </c>
      <c r="E83" s="43">
        <v>13039</v>
      </c>
      <c r="F83" s="43">
        <v>5963</v>
      </c>
      <c r="G83" s="43">
        <v>87806</v>
      </c>
      <c r="H83" s="12">
        <v>29.539855125916525</v>
      </c>
      <c r="I83" s="12"/>
      <c r="J83" s="26"/>
      <c r="K83" s="26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1" s="42" customFormat="1" ht="13.5" customHeight="1" x14ac:dyDescent="0.25">
      <c r="A84" s="11" t="s">
        <v>154</v>
      </c>
      <c r="B84" s="51">
        <v>36383</v>
      </c>
      <c r="C84" s="51">
        <v>26157</v>
      </c>
      <c r="D84" s="51">
        <v>24179</v>
      </c>
      <c r="E84" s="51">
        <v>15836</v>
      </c>
      <c r="F84" s="51">
        <v>7231</v>
      </c>
      <c r="G84" s="51">
        <v>109786</v>
      </c>
      <c r="H84" s="9">
        <v>24.512038832749255</v>
      </c>
      <c r="I84" s="12"/>
      <c r="J84" s="26"/>
      <c r="K84" s="26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1" s="42" customFormat="1" ht="13.5" customHeight="1" x14ac:dyDescent="0.25">
      <c r="A85" s="11" t="s">
        <v>157</v>
      </c>
      <c r="B85" s="51">
        <f>30738</f>
        <v>30738</v>
      </c>
      <c r="C85" s="51">
        <v>23243</v>
      </c>
      <c r="D85" s="51">
        <v>20606</v>
      </c>
      <c r="E85" s="51">
        <v>13202</v>
      </c>
      <c r="F85" s="51">
        <v>6208</v>
      </c>
      <c r="G85" s="51">
        <v>93997</v>
      </c>
      <c r="H85" s="9">
        <v>9.8326750952303055</v>
      </c>
      <c r="I85" s="12"/>
      <c r="J85" s="26"/>
      <c r="K85" s="26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 s="42" customFormat="1" ht="13.5" customHeight="1" x14ac:dyDescent="0.25">
      <c r="A86" s="11" t="s">
        <v>159</v>
      </c>
      <c r="B86" s="51">
        <v>36850</v>
      </c>
      <c r="C86" s="51">
        <v>26483</v>
      </c>
      <c r="D86" s="51">
        <v>23517</v>
      </c>
      <c r="E86" s="51">
        <v>14922</v>
      </c>
      <c r="F86" s="51">
        <v>6812</v>
      </c>
      <c r="G86" s="51">
        <v>108584</v>
      </c>
      <c r="H86" s="9">
        <v>8.1</v>
      </c>
      <c r="I86" s="12"/>
      <c r="J86" s="26"/>
      <c r="K86" s="26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 s="42" customFormat="1" ht="13.5" customHeight="1" x14ac:dyDescent="0.25">
      <c r="A87" s="11" t="s">
        <v>172</v>
      </c>
      <c r="B87" s="51">
        <v>32638</v>
      </c>
      <c r="C87" s="51">
        <v>22450</v>
      </c>
      <c r="D87" s="51">
        <v>21377</v>
      </c>
      <c r="E87" s="51">
        <v>14299</v>
      </c>
      <c r="F87" s="51">
        <v>6435</v>
      </c>
      <c r="G87" s="51">
        <v>97199</v>
      </c>
      <c r="H87" s="9">
        <v>10.7</v>
      </c>
      <c r="I87" s="12"/>
      <c r="J87" s="26"/>
      <c r="K87" s="26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1" s="42" customFormat="1" ht="13.5" customHeight="1" x14ac:dyDescent="0.25">
      <c r="A88" s="11" t="s">
        <v>174</v>
      </c>
      <c r="B88" s="51">
        <v>37680</v>
      </c>
      <c r="C88" s="51">
        <v>25784</v>
      </c>
      <c r="D88" s="51">
        <v>24347</v>
      </c>
      <c r="E88" s="51">
        <v>16239</v>
      </c>
      <c r="F88" s="51">
        <v>7185</v>
      </c>
      <c r="G88" s="51">
        <v>111235</v>
      </c>
      <c r="H88" s="9">
        <v>1.3</v>
      </c>
      <c r="I88" s="12"/>
      <c r="J88" s="26"/>
      <c r="K88" s="26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1" s="42" customFormat="1" ht="13.5" customHeight="1" x14ac:dyDescent="0.25">
      <c r="A89" s="11" t="s">
        <v>176</v>
      </c>
      <c r="B89" s="51">
        <v>30163</v>
      </c>
      <c r="C89" s="51">
        <v>22322</v>
      </c>
      <c r="D89" s="51">
        <v>19754</v>
      </c>
      <c r="E89" s="51">
        <v>13073</v>
      </c>
      <c r="F89" s="51">
        <v>6435</v>
      </c>
      <c r="G89" s="51">
        <v>91747</v>
      </c>
      <c r="H89" s="9">
        <v>-2.4</v>
      </c>
      <c r="I89" s="12"/>
      <c r="J89" s="26"/>
      <c r="K89" s="26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1" ht="13.5" customHeight="1" x14ac:dyDescent="0.25">
      <c r="A90" s="11" t="s">
        <v>189</v>
      </c>
      <c r="B90" s="43">
        <v>36195</v>
      </c>
      <c r="C90" s="43">
        <v>26244</v>
      </c>
      <c r="D90" s="43">
        <v>22151</v>
      </c>
      <c r="E90" s="43">
        <v>15225</v>
      </c>
      <c r="F90" s="43">
        <v>6685</v>
      </c>
      <c r="G90" s="43">
        <v>106500</v>
      </c>
      <c r="H90" s="9">
        <v>-1.9</v>
      </c>
      <c r="I90" s="12"/>
      <c r="J90" s="26"/>
      <c r="K90" s="26"/>
      <c r="L90" s="2"/>
      <c r="M90" s="2"/>
      <c r="N90" s="2"/>
      <c r="O90" s="2"/>
      <c r="P90" s="2"/>
      <c r="Q90" s="2"/>
    </row>
    <row r="91" spans="1:21" ht="13.5" customHeight="1" x14ac:dyDescent="0.25">
      <c r="A91" s="11" t="s">
        <v>191</v>
      </c>
      <c r="B91" s="43">
        <v>31085</v>
      </c>
      <c r="C91" s="43">
        <v>21773</v>
      </c>
      <c r="D91" s="43">
        <v>20228</v>
      </c>
      <c r="E91" s="43">
        <v>14064</v>
      </c>
      <c r="F91" s="43">
        <v>6865</v>
      </c>
      <c r="G91" s="43">
        <v>94015</v>
      </c>
      <c r="H91" s="9">
        <f>(G91-G87)/G87*100</f>
        <v>-3.2757538657805121</v>
      </c>
      <c r="I91" s="12"/>
      <c r="J91" s="26"/>
      <c r="K91" s="26"/>
      <c r="L91" s="2"/>
      <c r="M91" s="2"/>
      <c r="N91" s="2"/>
      <c r="O91" s="2"/>
      <c r="P91" s="2"/>
      <c r="Q91" s="2"/>
    </row>
    <row r="92" spans="1:21" ht="13.5" customHeight="1" x14ac:dyDescent="0.25">
      <c r="A92" s="11" t="s">
        <v>193</v>
      </c>
      <c r="B92" s="43">
        <v>38464</v>
      </c>
      <c r="C92" s="43">
        <v>27304</v>
      </c>
      <c r="D92" s="43">
        <v>24137</v>
      </c>
      <c r="E92" s="43">
        <v>16334</v>
      </c>
      <c r="F92" s="43">
        <v>7516</v>
      </c>
      <c r="G92" s="43">
        <v>113755</v>
      </c>
      <c r="H92" s="9">
        <f>(G92-G88)/G88*100</f>
        <v>2.2654739964939092</v>
      </c>
      <c r="I92" s="12"/>
      <c r="J92" s="26"/>
      <c r="K92" s="26"/>
      <c r="L92" s="2"/>
      <c r="M92" s="2"/>
      <c r="N92" s="2"/>
      <c r="O92" s="2"/>
      <c r="P92" s="2"/>
      <c r="Q92" s="2"/>
    </row>
    <row r="93" spans="1:21" ht="13.5" customHeight="1" x14ac:dyDescent="0.25">
      <c r="A93" s="11" t="s">
        <v>195</v>
      </c>
      <c r="B93" s="43">
        <v>32098</v>
      </c>
      <c r="C93" s="43">
        <v>24418</v>
      </c>
      <c r="D93" s="43">
        <v>21081</v>
      </c>
      <c r="E93" s="43">
        <v>13930</v>
      </c>
      <c r="F93" s="43">
        <v>6682</v>
      </c>
      <c r="G93" s="43">
        <v>98209</v>
      </c>
      <c r="H93" s="9">
        <f>(G93-G89)/G89*100</f>
        <v>7.0432820691684741</v>
      </c>
      <c r="I93" s="12"/>
      <c r="J93" s="26"/>
      <c r="K93" s="26"/>
      <c r="L93" s="2"/>
      <c r="M93" s="2"/>
      <c r="N93" s="2"/>
      <c r="O93" s="2"/>
      <c r="P93" s="2"/>
      <c r="Q93" s="2"/>
    </row>
    <row r="94" spans="1:21" ht="13.5" customHeight="1" x14ac:dyDescent="0.25">
      <c r="A94" s="11" t="s">
        <v>236</v>
      </c>
      <c r="B94" s="43">
        <v>38610</v>
      </c>
      <c r="C94" s="43">
        <v>28633</v>
      </c>
      <c r="D94" s="43">
        <v>24866</v>
      </c>
      <c r="E94" s="43">
        <v>15975</v>
      </c>
      <c r="F94" s="43">
        <v>7394</v>
      </c>
      <c r="G94" s="43">
        <v>115478</v>
      </c>
      <c r="H94" s="9">
        <f>(G94-G90)/G90*100</f>
        <v>8.4300469483568072</v>
      </c>
      <c r="I94" s="12"/>
      <c r="J94" s="26"/>
      <c r="K94" s="26"/>
      <c r="L94" s="2"/>
      <c r="M94" s="2"/>
      <c r="N94" s="2"/>
      <c r="O94" s="2"/>
      <c r="P94" s="2"/>
      <c r="Q94" s="2"/>
    </row>
    <row r="95" spans="1:21" ht="13.5" customHeight="1" x14ac:dyDescent="0.25">
      <c r="A95" s="11" t="s">
        <v>238</v>
      </c>
      <c r="B95" s="43">
        <v>31886</v>
      </c>
      <c r="C95" s="43">
        <v>22894</v>
      </c>
      <c r="D95" s="43">
        <v>21952</v>
      </c>
      <c r="E95" s="43">
        <v>13992</v>
      </c>
      <c r="F95" s="43">
        <v>6688</v>
      </c>
      <c r="G95" s="43">
        <v>97412</v>
      </c>
      <c r="H95" s="9">
        <v>3.6132532042759133</v>
      </c>
      <c r="I95" s="12"/>
      <c r="J95" s="26"/>
      <c r="K95" s="26"/>
      <c r="L95" s="2"/>
      <c r="M95" s="2"/>
      <c r="N95" s="2"/>
      <c r="O95" s="2"/>
      <c r="P95" s="2"/>
      <c r="Q95" s="2"/>
    </row>
    <row r="96" spans="1:21" ht="13.5" customHeight="1" x14ac:dyDescent="0.25">
      <c r="A96" s="11" t="s">
        <v>240</v>
      </c>
      <c r="B96" s="43">
        <v>35870</v>
      </c>
      <c r="C96" s="43">
        <v>25836</v>
      </c>
      <c r="D96" s="43">
        <v>22770</v>
      </c>
      <c r="E96" s="43">
        <v>15005</v>
      </c>
      <c r="F96" s="43">
        <v>7009</v>
      </c>
      <c r="G96" s="43">
        <v>106490</v>
      </c>
      <c r="H96" s="9">
        <v>-6.3865324601116438</v>
      </c>
      <c r="I96" s="12"/>
      <c r="J96" s="26"/>
      <c r="K96" s="26"/>
      <c r="L96" s="2"/>
      <c r="M96" s="2"/>
      <c r="N96" s="2"/>
      <c r="O96" s="2"/>
      <c r="P96" s="2"/>
      <c r="Q96" s="2"/>
    </row>
    <row r="97" spans="1:21" ht="13.5" customHeight="1" x14ac:dyDescent="0.25">
      <c r="A97" s="11" t="s">
        <v>242</v>
      </c>
      <c r="B97" s="43">
        <v>31324</v>
      </c>
      <c r="C97" s="43">
        <v>23990</v>
      </c>
      <c r="D97" s="43">
        <v>19974</v>
      </c>
      <c r="E97" s="43">
        <v>12878</v>
      </c>
      <c r="F97" s="43">
        <v>6039</v>
      </c>
      <c r="G97" s="43">
        <v>94205</v>
      </c>
      <c r="H97" s="9">
        <f t="shared" ref="H97:H102" si="0">(G97-G93)/G93*100</f>
        <v>-4.077019417772302</v>
      </c>
      <c r="I97" s="12"/>
      <c r="J97" s="26"/>
      <c r="K97" s="26"/>
      <c r="L97" s="2"/>
      <c r="M97" s="2"/>
      <c r="N97" s="2"/>
      <c r="O97" s="2"/>
      <c r="P97" s="2"/>
      <c r="Q97" s="2"/>
    </row>
    <row r="98" spans="1:21" ht="13.5" customHeight="1" x14ac:dyDescent="0.25">
      <c r="A98" s="11" t="s">
        <v>244</v>
      </c>
      <c r="B98" s="43">
        <v>38007</v>
      </c>
      <c r="C98" s="43">
        <v>28050</v>
      </c>
      <c r="D98" s="43">
        <v>22816</v>
      </c>
      <c r="E98" s="43">
        <v>14768</v>
      </c>
      <c r="F98" s="43">
        <v>6652</v>
      </c>
      <c r="G98" s="43">
        <v>110293</v>
      </c>
      <c r="H98" s="9">
        <f t="shared" si="0"/>
        <v>-4.4900327335076806</v>
      </c>
      <c r="I98" s="12"/>
      <c r="J98" s="26"/>
      <c r="K98" s="26"/>
      <c r="L98" s="2"/>
      <c r="M98" s="2"/>
      <c r="N98" s="2"/>
      <c r="O98" s="2"/>
      <c r="P98" s="2"/>
      <c r="Q98" s="2"/>
    </row>
    <row r="99" spans="1:21" ht="13.5" customHeight="1" x14ac:dyDescent="0.25">
      <c r="A99" s="11" t="s">
        <v>246</v>
      </c>
      <c r="B99" s="57">
        <v>26286</v>
      </c>
      <c r="C99" s="57">
        <v>20325</v>
      </c>
      <c r="D99" s="57">
        <v>20059</v>
      </c>
      <c r="E99" s="57">
        <v>11884</v>
      </c>
      <c r="F99" s="57">
        <v>5180</v>
      </c>
      <c r="G99" s="57">
        <v>83734</v>
      </c>
      <c r="H99" s="9">
        <f t="shared" si="0"/>
        <v>-14.041391204369072</v>
      </c>
      <c r="I99" s="12"/>
      <c r="J99" s="26"/>
      <c r="K99" s="26"/>
      <c r="L99" s="2"/>
      <c r="M99" s="2"/>
      <c r="N99" s="2"/>
      <c r="O99" s="2"/>
      <c r="P99" s="2"/>
      <c r="Q99" s="2"/>
    </row>
    <row r="100" spans="1:21" ht="13.5" customHeight="1" x14ac:dyDescent="0.25">
      <c r="A100" s="11" t="s">
        <v>248</v>
      </c>
      <c r="B100" s="57">
        <v>28580</v>
      </c>
      <c r="C100" s="57">
        <v>22032</v>
      </c>
      <c r="D100" s="57">
        <v>17756</v>
      </c>
      <c r="E100" s="57">
        <v>11021</v>
      </c>
      <c r="F100" s="57">
        <v>4895</v>
      </c>
      <c r="G100" s="57">
        <v>84284</v>
      </c>
      <c r="H100" s="9">
        <f t="shared" si="0"/>
        <v>-20.852662221804863</v>
      </c>
      <c r="I100" s="12"/>
      <c r="J100" s="26"/>
      <c r="K100" s="26"/>
      <c r="L100" s="2"/>
      <c r="M100" s="2"/>
      <c r="N100" s="2"/>
      <c r="O100" s="2"/>
      <c r="P100" s="2"/>
      <c r="Q100" s="2"/>
    </row>
    <row r="101" spans="1:21" ht="13.5" customHeight="1" x14ac:dyDescent="0.25">
      <c r="A101" s="11" t="s">
        <v>250</v>
      </c>
      <c r="B101" s="57">
        <v>29460</v>
      </c>
      <c r="C101" s="57">
        <v>23112</v>
      </c>
      <c r="D101" s="57">
        <v>17724</v>
      </c>
      <c r="E101" s="57">
        <v>11981</v>
      </c>
      <c r="F101" s="57">
        <v>5233</v>
      </c>
      <c r="G101" s="57">
        <v>87510</v>
      </c>
      <c r="H101" s="9">
        <f t="shared" si="0"/>
        <v>-7.1068414627673686</v>
      </c>
      <c r="I101" s="12"/>
      <c r="J101" s="26"/>
      <c r="K101" s="26"/>
      <c r="L101" s="2"/>
      <c r="M101" s="2"/>
      <c r="N101" s="2"/>
      <c r="O101" s="2"/>
      <c r="P101" s="2"/>
      <c r="Q101" s="2"/>
    </row>
    <row r="102" spans="1:21" ht="13.5" customHeight="1" x14ac:dyDescent="0.25">
      <c r="A102" s="11" t="s">
        <v>252</v>
      </c>
      <c r="B102" s="57">
        <v>38455</v>
      </c>
      <c r="C102" s="57">
        <v>29156</v>
      </c>
      <c r="D102" s="57">
        <v>23257</v>
      </c>
      <c r="E102" s="57">
        <v>15011</v>
      </c>
      <c r="F102" s="57">
        <v>6672</v>
      </c>
      <c r="G102" s="57">
        <v>112551</v>
      </c>
      <c r="H102" s="9">
        <f t="shared" si="0"/>
        <v>2.0472740790440009</v>
      </c>
      <c r="I102" s="12"/>
      <c r="J102" s="26"/>
      <c r="K102" s="26"/>
      <c r="L102" s="2"/>
      <c r="M102" s="2"/>
      <c r="N102" s="2"/>
      <c r="O102" s="2"/>
      <c r="P102" s="2"/>
      <c r="Q102" s="2"/>
    </row>
    <row r="103" spans="1:21" ht="13.5" customHeight="1" x14ac:dyDescent="0.25">
      <c r="A103" s="11" t="s">
        <v>254</v>
      </c>
      <c r="B103" s="10">
        <v>34943</v>
      </c>
      <c r="C103" s="10">
        <v>25074</v>
      </c>
      <c r="D103" s="10">
        <v>21852</v>
      </c>
      <c r="E103" s="10">
        <v>14549</v>
      </c>
      <c r="F103" s="10">
        <v>6541</v>
      </c>
      <c r="G103" s="10">
        <v>102959</v>
      </c>
      <c r="H103" s="9">
        <f>(G103-G99)/G99*100</f>
        <v>22.959610194186354</v>
      </c>
      <c r="I103" s="12"/>
      <c r="J103" s="26"/>
      <c r="K103" s="26"/>
      <c r="L103" s="2"/>
      <c r="M103" s="2"/>
      <c r="N103" s="2"/>
      <c r="O103" s="2"/>
      <c r="P103" s="2"/>
      <c r="Q103" s="2"/>
    </row>
    <row r="104" spans="1:21" ht="13.5" customHeight="1" x14ac:dyDescent="0.25">
      <c r="A104" s="11" t="s">
        <v>256</v>
      </c>
      <c r="B104" s="10">
        <v>42319</v>
      </c>
      <c r="C104" s="10">
        <v>30485</v>
      </c>
      <c r="D104" s="10">
        <v>25201</v>
      </c>
      <c r="E104" s="10">
        <v>16663</v>
      </c>
      <c r="F104" s="10">
        <v>7721</v>
      </c>
      <c r="G104" s="10">
        <v>122389</v>
      </c>
      <c r="H104" s="9">
        <f>(G104-G100)/G100*100</f>
        <v>45.210241564235204</v>
      </c>
      <c r="I104" s="12"/>
      <c r="J104" s="26"/>
      <c r="K104" s="26"/>
      <c r="L104" s="2"/>
      <c r="M104" s="2"/>
      <c r="N104" s="2"/>
      <c r="O104" s="2"/>
      <c r="P104" s="2"/>
      <c r="Q104" s="2"/>
    </row>
    <row r="105" spans="1:21" ht="13.5" customHeight="1" x14ac:dyDescent="0.25">
      <c r="A105" s="11" t="s">
        <v>258</v>
      </c>
      <c r="B105" s="10">
        <v>35125</v>
      </c>
      <c r="C105" s="10">
        <v>26470</v>
      </c>
      <c r="D105" s="10">
        <v>22215</v>
      </c>
      <c r="E105" s="10">
        <v>13565</v>
      </c>
      <c r="F105" s="10">
        <v>6281</v>
      </c>
      <c r="G105" s="10">
        <v>103656</v>
      </c>
      <c r="H105" s="9">
        <f>(G105-G101)/G101*100</f>
        <v>18.450462804250943</v>
      </c>
      <c r="I105" s="12"/>
      <c r="J105" s="26"/>
      <c r="K105" s="26"/>
      <c r="L105" s="2"/>
      <c r="M105" s="2"/>
      <c r="N105" s="2"/>
      <c r="O105" s="2"/>
      <c r="P105" s="2"/>
      <c r="Q105" s="2"/>
    </row>
    <row r="106" spans="1:21" ht="13.5" customHeight="1" x14ac:dyDescent="0.25">
      <c r="A106" s="11" t="s">
        <v>260</v>
      </c>
      <c r="B106" s="10">
        <v>39762</v>
      </c>
      <c r="C106" s="10">
        <v>29662</v>
      </c>
      <c r="D106" s="10">
        <v>24418</v>
      </c>
      <c r="E106" s="10">
        <v>15400</v>
      </c>
      <c r="F106" s="10">
        <v>6996</v>
      </c>
      <c r="G106" s="10">
        <v>116238</v>
      </c>
      <c r="H106" s="9">
        <f>(G106-G102)/G102*100</f>
        <v>3.2758482821121095</v>
      </c>
      <c r="I106" s="12"/>
      <c r="J106" s="26"/>
      <c r="K106" s="26"/>
      <c r="L106" s="2"/>
      <c r="M106" s="2"/>
      <c r="N106" s="2"/>
      <c r="O106" s="2"/>
      <c r="P106" s="2"/>
      <c r="Q106" s="2"/>
    </row>
    <row r="107" spans="1:21" ht="13.5" customHeight="1" x14ac:dyDescent="0.25">
      <c r="A107" s="11" t="s">
        <v>266</v>
      </c>
      <c r="B107" s="10">
        <v>36234</v>
      </c>
      <c r="C107" s="10">
        <v>25145</v>
      </c>
      <c r="D107" s="10">
        <v>23056</v>
      </c>
      <c r="E107" s="10">
        <v>15198</v>
      </c>
      <c r="F107" s="10">
        <v>7040</v>
      </c>
      <c r="G107" s="10">
        <v>106673</v>
      </c>
      <c r="H107" s="9">
        <f>(G107-G103)/G103*100</f>
        <v>3.6072611427849921</v>
      </c>
      <c r="I107" s="12"/>
      <c r="J107" s="26"/>
      <c r="K107" s="26"/>
      <c r="L107" s="2"/>
      <c r="M107" s="2"/>
      <c r="N107" s="2"/>
      <c r="O107" s="2"/>
      <c r="P107" s="2"/>
      <c r="Q107" s="2"/>
    </row>
    <row r="108" spans="1:21" ht="9" customHeight="1" x14ac:dyDescent="0.25">
      <c r="A108" s="41"/>
      <c r="B108" s="40"/>
      <c r="C108" s="40"/>
      <c r="D108" s="40"/>
      <c r="E108" s="40"/>
      <c r="F108" s="40"/>
      <c r="G108" s="40"/>
      <c r="H108" s="39"/>
      <c r="I108" s="12"/>
      <c r="J108" s="26"/>
      <c r="R108" s="3"/>
      <c r="S108" s="3"/>
      <c r="T108" s="3"/>
      <c r="U108" s="3"/>
    </row>
    <row r="109" spans="1:21" ht="6" customHeight="1" x14ac:dyDescent="0.25">
      <c r="B109" s="3"/>
      <c r="C109" s="3"/>
      <c r="D109" s="3"/>
      <c r="E109" s="3"/>
      <c r="F109" s="3"/>
    </row>
    <row r="110" spans="1:21" ht="13.5" customHeight="1" x14ac:dyDescent="0.25">
      <c r="A110" s="5" t="s">
        <v>80</v>
      </c>
      <c r="B110" s="3"/>
      <c r="C110" s="3"/>
      <c r="D110" s="3"/>
      <c r="E110" s="3"/>
      <c r="F110" s="3"/>
    </row>
    <row r="111" spans="1:21" x14ac:dyDescent="0.25">
      <c r="A111" s="5"/>
      <c r="B111"/>
      <c r="C111"/>
      <c r="D111"/>
      <c r="E111"/>
      <c r="F111"/>
      <c r="G111"/>
      <c r="H111"/>
    </row>
    <row r="112" spans="1:21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</sheetData>
  <mergeCells count="2">
    <mergeCell ref="B4:G4"/>
    <mergeCell ref="H4:H5"/>
  </mergeCells>
  <pageMargins left="0.75" right="0.75" top="0.35" bottom="0.39" header="0.17" footer="0.35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workbookViewId="0">
      <selection activeCell="I1" sqref="I1"/>
    </sheetView>
  </sheetViews>
  <sheetFormatPr defaultRowHeight="13.2" x14ac:dyDescent="0.25"/>
  <cols>
    <col min="1" max="1" width="11.109375" customWidth="1"/>
    <col min="2" max="8" width="9.109375" style="60" customWidth="1"/>
  </cols>
  <sheetData>
    <row r="1" spans="1:7" ht="13.8" x14ac:dyDescent="0.3">
      <c r="A1" s="22" t="s">
        <v>228</v>
      </c>
    </row>
    <row r="2" spans="1:7" ht="13.8" x14ac:dyDescent="0.3">
      <c r="A2" s="22" t="s">
        <v>267</v>
      </c>
    </row>
    <row r="4" spans="1:7" x14ac:dyDescent="0.25">
      <c r="A4" s="21" t="s">
        <v>7</v>
      </c>
      <c r="B4" s="96" t="s">
        <v>8</v>
      </c>
      <c r="C4" s="96"/>
      <c r="D4" s="96"/>
      <c r="E4" s="96"/>
      <c r="F4" s="96"/>
      <c r="G4" s="96"/>
    </row>
    <row r="5" spans="1:7" x14ac:dyDescent="0.25">
      <c r="A5" s="20" t="s">
        <v>10</v>
      </c>
      <c r="B5" s="19" t="s">
        <v>2</v>
      </c>
      <c r="C5" s="19" t="s">
        <v>3</v>
      </c>
      <c r="D5" s="19" t="s">
        <v>0</v>
      </c>
      <c r="E5" s="19" t="s">
        <v>4</v>
      </c>
      <c r="F5" s="19" t="s">
        <v>5</v>
      </c>
      <c r="G5" s="19" t="s">
        <v>1</v>
      </c>
    </row>
    <row r="6" spans="1:7" x14ac:dyDescent="0.25">
      <c r="B6" s="89"/>
    </row>
    <row r="7" spans="1:7" x14ac:dyDescent="0.25">
      <c r="A7" s="5" t="s">
        <v>11</v>
      </c>
      <c r="B7" s="89"/>
    </row>
    <row r="8" spans="1:7" x14ac:dyDescent="0.25">
      <c r="A8" s="5" t="s">
        <v>13</v>
      </c>
      <c r="B8" s="91">
        <v>6.8930907674992046</v>
      </c>
      <c r="C8" s="91">
        <v>4.1102104934206825</v>
      </c>
      <c r="D8" s="91">
        <v>5.1238660280795321</v>
      </c>
      <c r="E8" s="91">
        <v>0.93265091748394924</v>
      </c>
      <c r="F8" s="91">
        <v>4.7779773630868334</v>
      </c>
      <c r="G8" s="91">
        <v>4.8195051376294975</v>
      </c>
    </row>
    <row r="9" spans="1:7" x14ac:dyDescent="0.25">
      <c r="A9" s="5" t="s">
        <v>14</v>
      </c>
      <c r="B9" s="91">
        <v>2.0433529340125358</v>
      </c>
      <c r="C9" s="91">
        <v>4.8918594248502574</v>
      </c>
      <c r="D9" s="91">
        <v>8.1229101170835083</v>
      </c>
      <c r="E9" s="91">
        <v>7.5664898251467578</v>
      </c>
      <c r="F9" s="91">
        <v>4.6374776230667916</v>
      </c>
      <c r="G9" s="91">
        <v>4.836715351925359</v>
      </c>
    </row>
    <row r="10" spans="1:7" x14ac:dyDescent="0.25">
      <c r="A10" s="5" t="s">
        <v>15</v>
      </c>
      <c r="B10" s="91">
        <v>6.0352163611163459</v>
      </c>
      <c r="C10" s="91">
        <v>5.0381308768541819</v>
      </c>
      <c r="D10" s="91">
        <v>7.2597575452248915</v>
      </c>
      <c r="E10" s="91">
        <v>3.5981210406408679</v>
      </c>
      <c r="F10" s="91">
        <v>5.8130714997642619</v>
      </c>
      <c r="G10" s="91">
        <v>5.6344027829432708</v>
      </c>
    </row>
    <row r="11" spans="1:7" x14ac:dyDescent="0.25">
      <c r="A11" s="5" t="s">
        <v>16</v>
      </c>
      <c r="B11" s="91">
        <v>-3.5723637148015874</v>
      </c>
      <c r="C11" s="91">
        <v>3.2036165400911032E-2</v>
      </c>
      <c r="D11" s="91">
        <v>-1.0055617781766053</v>
      </c>
      <c r="E11" s="91">
        <v>1.9916641913252757</v>
      </c>
      <c r="F11" s="91">
        <v>-0.41408521184179453</v>
      </c>
      <c r="G11" s="91">
        <v>-1.1723098997724553</v>
      </c>
    </row>
    <row r="12" spans="1:7" x14ac:dyDescent="0.25">
      <c r="A12" s="5" t="s">
        <v>17</v>
      </c>
      <c r="B12" s="91">
        <v>1.8315208861145162</v>
      </c>
      <c r="C12" s="91">
        <v>0.78504321636971386</v>
      </c>
      <c r="D12" s="91">
        <v>4.051597263589275</v>
      </c>
      <c r="E12" s="91">
        <v>1.7533103283253211</v>
      </c>
      <c r="F12" s="91">
        <v>3.2351079092925636</v>
      </c>
      <c r="G12" s="91">
        <v>2.1322968633512405</v>
      </c>
    </row>
    <row r="13" spans="1:7" x14ac:dyDescent="0.25">
      <c r="A13" s="5" t="s">
        <v>18</v>
      </c>
      <c r="B13" s="91">
        <v>3.6640803318625466</v>
      </c>
      <c r="C13" s="91">
        <v>4.2476929865401001</v>
      </c>
      <c r="D13" s="91">
        <v>3.9795226545309945</v>
      </c>
      <c r="E13" s="91">
        <v>4.4423234771393609</v>
      </c>
      <c r="F13" s="91">
        <v>4.2994969582499927</v>
      </c>
      <c r="G13" s="91">
        <v>4.0302515442017812</v>
      </c>
    </row>
    <row r="14" spans="1:7" x14ac:dyDescent="0.25">
      <c r="A14" s="5" t="s">
        <v>19</v>
      </c>
      <c r="B14" s="91">
        <v>4.1778735400251099</v>
      </c>
      <c r="C14" s="91">
        <v>4.5269528167223463</v>
      </c>
      <c r="D14" s="91">
        <v>4.538160348801731</v>
      </c>
      <c r="E14" s="91">
        <v>5.5919145397769077</v>
      </c>
      <c r="F14" s="91">
        <v>1.7536325799561654</v>
      </c>
      <c r="G14" s="91">
        <v>4.3457180233295469</v>
      </c>
    </row>
    <row r="15" spans="1:7" x14ac:dyDescent="0.25">
      <c r="A15" s="5" t="s">
        <v>20</v>
      </c>
      <c r="B15" s="91">
        <v>3.9338499390077346</v>
      </c>
      <c r="C15" s="91">
        <v>3.6280199751075042</v>
      </c>
      <c r="D15" s="91">
        <v>6.7742276583252643</v>
      </c>
      <c r="E15" s="91">
        <v>-0.93697139633035131</v>
      </c>
      <c r="F15" s="91">
        <v>-0.60106051195985721</v>
      </c>
      <c r="G15" s="91">
        <v>3.2219110022864395</v>
      </c>
    </row>
    <row r="16" spans="1:7" x14ac:dyDescent="0.25">
      <c r="A16" s="5" t="s">
        <v>21</v>
      </c>
      <c r="B16" s="91">
        <v>5.5897587336802017</v>
      </c>
      <c r="C16" s="91">
        <v>5.7128563707075841</v>
      </c>
      <c r="D16" s="91">
        <v>2.9933991521129646</v>
      </c>
      <c r="E16" s="91">
        <v>6.646506243526705</v>
      </c>
      <c r="F16" s="91">
        <v>6.0072126893057822</v>
      </c>
      <c r="G16" s="91">
        <v>5.3024765048930771</v>
      </c>
    </row>
    <row r="17" spans="1:7" x14ac:dyDescent="0.25">
      <c r="A17" s="5" t="s">
        <v>22</v>
      </c>
      <c r="B17" s="91">
        <v>0.14682217387707544</v>
      </c>
      <c r="C17" s="91">
        <v>-2.2461411881600566</v>
      </c>
      <c r="D17" s="91">
        <v>0.49093954431007197</v>
      </c>
      <c r="E17" s="91">
        <v>-0.62454839812353491</v>
      </c>
      <c r="F17" s="91">
        <v>9.5333431958399606E-2</v>
      </c>
      <c r="G17" s="91">
        <v>-0.42672626284161991</v>
      </c>
    </row>
    <row r="18" spans="1:7" x14ac:dyDescent="0.25">
      <c r="A18" s="5" t="s">
        <v>23</v>
      </c>
      <c r="B18" s="91">
        <v>-4.413474894257714</v>
      </c>
      <c r="C18" s="91">
        <v>-5.0632282709273229</v>
      </c>
      <c r="D18" s="91">
        <v>-6.6270873432206345</v>
      </c>
      <c r="E18" s="91">
        <v>-5.652188884909239</v>
      </c>
      <c r="F18" s="91">
        <v>-4.3178871896720556</v>
      </c>
      <c r="G18" s="91">
        <v>-5.1771657768410106</v>
      </c>
    </row>
    <row r="19" spans="1:7" x14ac:dyDescent="0.25">
      <c r="A19" s="5" t="s">
        <v>24</v>
      </c>
      <c r="B19" s="91">
        <v>9.976048251584519</v>
      </c>
      <c r="C19" s="91">
        <v>15.830333963252425</v>
      </c>
      <c r="D19" s="91">
        <v>20.313765826815033</v>
      </c>
      <c r="E19" s="91">
        <v>9.6415438528774828</v>
      </c>
      <c r="F19" s="91">
        <v>12.544500600200347</v>
      </c>
      <c r="G19" s="91">
        <v>13.361901214451619</v>
      </c>
    </row>
    <row r="20" spans="1:7" x14ac:dyDescent="0.25">
      <c r="A20" s="5" t="s">
        <v>25</v>
      </c>
      <c r="B20" s="91">
        <v>-6.9438742722808131</v>
      </c>
      <c r="C20" s="91">
        <v>-10.227192044940885</v>
      </c>
      <c r="D20" s="91">
        <v>-11.467627605895252</v>
      </c>
      <c r="E20" s="91">
        <v>-4.6152396170070764</v>
      </c>
      <c r="F20" s="91">
        <v>-6.384352945113184</v>
      </c>
      <c r="G20" s="91">
        <v>-8.1678897517264382</v>
      </c>
    </row>
    <row r="21" spans="1:7" x14ac:dyDescent="0.25">
      <c r="A21" s="5" t="s">
        <v>26</v>
      </c>
      <c r="B21" s="91">
        <v>-3.9838140393119987</v>
      </c>
      <c r="C21" s="91">
        <v>-2.9545767723658027</v>
      </c>
      <c r="D21" s="91">
        <v>-2.0956582067745861</v>
      </c>
      <c r="E21" s="91">
        <v>-1.4865917560104212</v>
      </c>
      <c r="F21" s="91">
        <v>-1.5807420879194234</v>
      </c>
      <c r="G21" s="91">
        <v>-2.7896938519578698</v>
      </c>
    </row>
    <row r="22" spans="1:7" x14ac:dyDescent="0.25">
      <c r="A22" s="5" t="s">
        <v>27</v>
      </c>
      <c r="B22" s="91">
        <v>0.73942009068513048</v>
      </c>
      <c r="C22" s="91">
        <v>1.2289136947086257</v>
      </c>
      <c r="D22" s="91">
        <v>-0.85329454675024918</v>
      </c>
      <c r="E22" s="91">
        <v>2.6050333497754865</v>
      </c>
      <c r="F22" s="91">
        <v>2.7653057245641079</v>
      </c>
      <c r="G22" s="91">
        <v>1.0017196181883741</v>
      </c>
    </row>
    <row r="23" spans="1:7" x14ac:dyDescent="0.25">
      <c r="A23" s="5" t="s">
        <v>28</v>
      </c>
      <c r="B23" s="91">
        <v>-1.6566900894155097</v>
      </c>
      <c r="C23" s="91">
        <v>4.6307475730413632</v>
      </c>
      <c r="D23" s="91">
        <v>2.507381678870555</v>
      </c>
      <c r="E23" s="91">
        <v>-2.9738408399553267</v>
      </c>
      <c r="F23" s="91">
        <v>-2.2760977775487623</v>
      </c>
      <c r="G23" s="91">
        <v>0.20435412126141142</v>
      </c>
    </row>
    <row r="24" spans="1:7" x14ac:dyDescent="0.25">
      <c r="A24" s="5" t="s">
        <v>29</v>
      </c>
      <c r="B24" s="91">
        <v>1.5330106747579859</v>
      </c>
      <c r="C24" s="91">
        <v>-3.5305850142518436</v>
      </c>
      <c r="D24" s="91">
        <v>-0.28570403402367905</v>
      </c>
      <c r="E24" s="91">
        <v>3.0703458212211756</v>
      </c>
      <c r="F24" s="91">
        <v>2.152279037360044</v>
      </c>
      <c r="G24" s="91">
        <v>0.35962413565001261</v>
      </c>
    </row>
    <row r="25" spans="1:7" x14ac:dyDescent="0.25">
      <c r="A25" s="5" t="s">
        <v>30</v>
      </c>
      <c r="B25" s="91">
        <v>1.6810822901705955</v>
      </c>
      <c r="C25" s="91">
        <v>1.1457540604542067</v>
      </c>
      <c r="D25" s="91">
        <v>-3.0883814417971145</v>
      </c>
      <c r="E25" s="91">
        <v>2.5939322309254056</v>
      </c>
      <c r="F25" s="91">
        <v>0.21438410010138154</v>
      </c>
      <c r="G25" s="91">
        <v>0.64629318097708977</v>
      </c>
    </row>
    <row r="26" spans="1:7" x14ac:dyDescent="0.25">
      <c r="A26" s="5" t="s">
        <v>31</v>
      </c>
      <c r="B26" s="91">
        <v>-2.8193767016811848</v>
      </c>
      <c r="C26" s="91">
        <v>-0.32303161245277745</v>
      </c>
      <c r="D26" s="91">
        <v>0.79754275826949694</v>
      </c>
      <c r="E26" s="91">
        <v>-4.4096073179632693</v>
      </c>
      <c r="F26" s="91">
        <v>-1.9459736975404387</v>
      </c>
      <c r="G26" s="91">
        <v>-1.7930644851366657</v>
      </c>
    </row>
    <row r="27" spans="1:7" x14ac:dyDescent="0.25">
      <c r="A27" s="5" t="s">
        <v>32</v>
      </c>
      <c r="B27" s="91">
        <v>14.664692059314282</v>
      </c>
      <c r="C27" s="91">
        <v>18.592760068843813</v>
      </c>
      <c r="D27" s="91">
        <v>30.262397788847057</v>
      </c>
      <c r="E27" s="91">
        <v>16.990435499215124</v>
      </c>
      <c r="F27" s="91">
        <v>8.4349223911137123</v>
      </c>
      <c r="G27" s="91">
        <v>18.426981293620337</v>
      </c>
    </row>
    <row r="28" spans="1:7" x14ac:dyDescent="0.25">
      <c r="A28" s="5" t="s">
        <v>33</v>
      </c>
      <c r="B28" s="91">
        <v>-5.2621800294771122</v>
      </c>
      <c r="C28" s="91">
        <v>-10.221604532112339</v>
      </c>
      <c r="D28" s="91">
        <v>-6.1870957881110478</v>
      </c>
      <c r="E28" s="91">
        <v>-4.4747858215701202</v>
      </c>
      <c r="F28" s="91">
        <v>-1.956627847831198</v>
      </c>
      <c r="G28" s="91">
        <v>-6.1443241422030512</v>
      </c>
    </row>
    <row r="29" spans="1:7" x14ac:dyDescent="0.25">
      <c r="A29" s="5" t="s">
        <v>34</v>
      </c>
      <c r="B29" s="91">
        <v>3.4126741823304911</v>
      </c>
      <c r="C29" s="91">
        <v>5.4243476531934247</v>
      </c>
      <c r="D29" s="91">
        <v>0.34095539608686887</v>
      </c>
      <c r="E29" s="91">
        <v>1.9301629471138539</v>
      </c>
      <c r="F29" s="91">
        <v>5.014588111379215</v>
      </c>
      <c r="G29" s="91">
        <v>3.0480138135016439</v>
      </c>
    </row>
    <row r="30" spans="1:7" x14ac:dyDescent="0.25">
      <c r="A30" s="5" t="s">
        <v>35</v>
      </c>
      <c r="B30" s="91">
        <v>6.8561313297992807</v>
      </c>
      <c r="C30" s="91">
        <v>10.279488087306106</v>
      </c>
      <c r="D30" s="91">
        <v>2.1767623238613973</v>
      </c>
      <c r="E30" s="91">
        <v>1.3480374545447713</v>
      </c>
      <c r="F30" s="91">
        <v>-0.55023294696566161</v>
      </c>
      <c r="G30" s="91">
        <v>5.0795580531111879</v>
      </c>
    </row>
    <row r="31" spans="1:7" x14ac:dyDescent="0.25">
      <c r="A31" s="5" t="s">
        <v>36</v>
      </c>
      <c r="B31" s="91">
        <v>-9.1509466649849891</v>
      </c>
      <c r="C31" s="91">
        <v>-10.699376982289269</v>
      </c>
      <c r="D31" s="91">
        <v>-6.1328289210207529</v>
      </c>
      <c r="E31" s="91">
        <v>-1.1736412185787519</v>
      </c>
      <c r="F31" s="91">
        <v>0.29624629172435213</v>
      </c>
      <c r="G31" s="91">
        <v>-6.8784159263168911</v>
      </c>
    </row>
    <row r="32" spans="1:7" x14ac:dyDescent="0.25">
      <c r="A32" s="5" t="s">
        <v>37</v>
      </c>
      <c r="B32" s="91">
        <v>0.20522917194718127</v>
      </c>
      <c r="C32" s="91">
        <v>-0.72963247850498369</v>
      </c>
      <c r="D32" s="91">
        <v>-0.87255386779899591</v>
      </c>
      <c r="E32" s="91">
        <v>-0.88240956603000231</v>
      </c>
      <c r="F32" s="91">
        <v>-2.9592254622218865</v>
      </c>
      <c r="G32" s="91">
        <v>-0.66378871792138194</v>
      </c>
    </row>
    <row r="33" spans="1:7" x14ac:dyDescent="0.25">
      <c r="A33" s="5" t="s">
        <v>38</v>
      </c>
      <c r="B33" s="91">
        <v>4.5079493749371951</v>
      </c>
      <c r="C33" s="91">
        <v>2.9528668138543472</v>
      </c>
      <c r="D33" s="91">
        <v>3.6708083269500063</v>
      </c>
      <c r="E33" s="91">
        <v>2.7009001176784113</v>
      </c>
      <c r="F33" s="91">
        <v>5.1111344174513063</v>
      </c>
      <c r="G33" s="91">
        <v>3.7543407690736426</v>
      </c>
    </row>
    <row r="34" spans="1:7" x14ac:dyDescent="0.25">
      <c r="A34" s="5" t="s">
        <v>39</v>
      </c>
      <c r="B34" s="91">
        <v>2.4422495418101722</v>
      </c>
      <c r="C34" s="91">
        <v>2.5303421368224659</v>
      </c>
      <c r="D34" s="91">
        <v>5.9527760912786594</v>
      </c>
      <c r="E34" s="91">
        <v>3.8207683412158864</v>
      </c>
      <c r="F34" s="91">
        <v>2.3868178500930579</v>
      </c>
      <c r="G34" s="91">
        <v>3.4056443354117922</v>
      </c>
    </row>
    <row r="35" spans="1:7" x14ac:dyDescent="0.25">
      <c r="A35" s="14" t="s">
        <v>40</v>
      </c>
      <c r="B35" s="91">
        <v>-0.55006065566366191</v>
      </c>
      <c r="C35" s="91">
        <v>1.0217199252632003</v>
      </c>
      <c r="D35" s="91">
        <v>-2.9024484998819959</v>
      </c>
      <c r="E35" s="91">
        <v>-3.1424160728036958</v>
      </c>
      <c r="F35" s="91">
        <v>1.0793569655495505</v>
      </c>
      <c r="G35" s="91">
        <v>-1.0137800269002866</v>
      </c>
    </row>
    <row r="36" spans="1:7" x14ac:dyDescent="0.25">
      <c r="A36" s="14" t="s">
        <v>41</v>
      </c>
      <c r="B36" s="91">
        <v>1.9257945561147702</v>
      </c>
      <c r="C36" s="91">
        <v>-0.47478694129827798</v>
      </c>
      <c r="D36" s="91">
        <v>1.80871667797966</v>
      </c>
      <c r="E36" s="91">
        <v>3.6705601274970174</v>
      </c>
      <c r="F36" s="91">
        <v>1.1080119729694142</v>
      </c>
      <c r="G36" s="91">
        <v>1.6056128451494396</v>
      </c>
    </row>
    <row r="37" spans="1:7" x14ac:dyDescent="0.25">
      <c r="A37" s="14" t="s">
        <v>42</v>
      </c>
      <c r="B37" s="91">
        <v>1.1245654624011261</v>
      </c>
      <c r="C37" s="91">
        <v>-4.6945288347246039E-2</v>
      </c>
      <c r="D37" s="91">
        <v>2.2704373127613486</v>
      </c>
      <c r="E37" s="91">
        <v>-0.79944873681514761</v>
      </c>
      <c r="F37" s="91">
        <v>-1.2765093669822773</v>
      </c>
      <c r="G37" s="91">
        <v>0.59749586174879132</v>
      </c>
    </row>
    <row r="38" spans="1:7" x14ac:dyDescent="0.25">
      <c r="A38" s="14" t="s">
        <v>43</v>
      </c>
      <c r="B38" s="91">
        <v>0.98929284597920053</v>
      </c>
      <c r="C38" s="91">
        <v>3.1409386570397677</v>
      </c>
      <c r="D38" s="91">
        <v>1.3108513162502138</v>
      </c>
      <c r="E38" s="91">
        <v>1.7446694094728259</v>
      </c>
      <c r="F38" s="91">
        <v>1.051896360391849</v>
      </c>
      <c r="G38" s="91">
        <v>1.6307689358095856</v>
      </c>
    </row>
    <row r="39" spans="1:7" x14ac:dyDescent="0.25">
      <c r="A39" s="5" t="s">
        <v>44</v>
      </c>
      <c r="B39" s="91">
        <v>-3.408641626813723</v>
      </c>
      <c r="C39" s="91">
        <v>-3.2969135846633857</v>
      </c>
      <c r="D39" s="91">
        <v>-1.4812397577400203</v>
      </c>
      <c r="E39" s="91">
        <v>-5.4844020420832802</v>
      </c>
      <c r="F39" s="91">
        <v>-2.5847290350740546</v>
      </c>
      <c r="G39" s="91">
        <v>-3.2529013593006577</v>
      </c>
    </row>
    <row r="40" spans="1:7" x14ac:dyDescent="0.25">
      <c r="A40" s="5" t="s">
        <v>45</v>
      </c>
      <c r="B40" s="91">
        <v>5.2742525052403391</v>
      </c>
      <c r="C40" s="91">
        <v>3.7542252922069337</v>
      </c>
      <c r="D40" s="91">
        <v>3.6264908295876688</v>
      </c>
      <c r="E40" s="91">
        <v>9.2004221535876685</v>
      </c>
      <c r="F40" s="91">
        <v>8.7791189589484695</v>
      </c>
      <c r="G40" s="91">
        <v>5.5196136530429758</v>
      </c>
    </row>
    <row r="41" spans="1:7" x14ac:dyDescent="0.25">
      <c r="A41" s="5" t="s">
        <v>46</v>
      </c>
      <c r="B41" s="91">
        <v>1.96016024527505</v>
      </c>
      <c r="C41" s="91">
        <v>0.91821146065427672</v>
      </c>
      <c r="D41" s="91">
        <v>-7.2486093715380076E-2</v>
      </c>
      <c r="E41" s="91">
        <v>-1.0592656306396908</v>
      </c>
      <c r="F41" s="91">
        <v>-0.68553112446352116</v>
      </c>
      <c r="G41" s="91">
        <v>0.59438785483133949</v>
      </c>
    </row>
    <row r="42" spans="1:7" x14ac:dyDescent="0.25">
      <c r="A42" s="5" t="s">
        <v>47</v>
      </c>
      <c r="B42" s="91">
        <v>-0.74422046791703811</v>
      </c>
      <c r="C42" s="91">
        <v>-0.42118562541124421</v>
      </c>
      <c r="D42" s="91">
        <v>-1.0912971670880927</v>
      </c>
      <c r="E42" s="91">
        <v>1.5536268414435555</v>
      </c>
      <c r="F42" s="91">
        <v>0.91604917179527523</v>
      </c>
      <c r="G42" s="91">
        <v>-0.23655726866554402</v>
      </c>
    </row>
    <row r="43" spans="1:7" x14ac:dyDescent="0.25">
      <c r="A43" s="5" t="s">
        <v>48</v>
      </c>
      <c r="B43" s="91">
        <v>3.0749602661086977</v>
      </c>
      <c r="C43" s="91">
        <v>2.3907941601121205</v>
      </c>
      <c r="D43" s="91">
        <v>0.76613727195909875</v>
      </c>
      <c r="E43" s="91">
        <v>0.27252826915117995</v>
      </c>
      <c r="F43" s="91">
        <v>-3.6334846482965739</v>
      </c>
      <c r="G43" s="91">
        <v>1.4229580798461412</v>
      </c>
    </row>
    <row r="44" spans="1:7" x14ac:dyDescent="0.25">
      <c r="A44" s="5" t="s">
        <v>49</v>
      </c>
      <c r="B44" s="91">
        <v>-1.7302398518424962</v>
      </c>
      <c r="C44" s="91">
        <v>-0.4499378172103225</v>
      </c>
      <c r="D44" s="91">
        <v>-0.55801432756992941</v>
      </c>
      <c r="E44" s="91">
        <v>0.75188421825770613</v>
      </c>
      <c r="F44" s="91">
        <v>-0.48613206466062031</v>
      </c>
      <c r="G44" s="91">
        <v>-0.71577669942202315</v>
      </c>
    </row>
    <row r="45" spans="1:7" x14ac:dyDescent="0.25">
      <c r="A45" s="5" t="s">
        <v>50</v>
      </c>
      <c r="B45" s="91">
        <v>-6.8287783361922152</v>
      </c>
      <c r="C45" s="91">
        <v>-5.2919306596383695</v>
      </c>
      <c r="D45" s="91">
        <v>-6.7757180317769032</v>
      </c>
      <c r="E45" s="91">
        <v>-6.1655366525083579</v>
      </c>
      <c r="F45" s="91">
        <v>-2.9403204861544894</v>
      </c>
      <c r="G45" s="91">
        <v>-6.0718166610682776</v>
      </c>
    </row>
    <row r="46" spans="1:7" x14ac:dyDescent="0.25">
      <c r="A46" s="5" t="s">
        <v>51</v>
      </c>
      <c r="B46" s="91">
        <v>6.369253517088735</v>
      </c>
      <c r="C46" s="91">
        <v>4.942622745086795</v>
      </c>
      <c r="D46" s="91">
        <v>4.7259442289734919</v>
      </c>
      <c r="E46" s="91">
        <v>6.1207995719079094</v>
      </c>
      <c r="F46" s="91">
        <v>4.9214633141625885</v>
      </c>
      <c r="G46" s="91">
        <v>5.5707784097046495</v>
      </c>
    </row>
    <row r="47" spans="1:7" x14ac:dyDescent="0.25">
      <c r="A47" s="14" t="s">
        <v>52</v>
      </c>
      <c r="B47" s="91">
        <v>-1.9398726781215174</v>
      </c>
      <c r="C47" s="91">
        <v>-2.0785646138575409</v>
      </c>
      <c r="D47" s="91">
        <v>0.86185138863241995</v>
      </c>
      <c r="E47" s="91">
        <v>-3.2609085650962606</v>
      </c>
      <c r="F47" s="91">
        <v>-1.4520098844825853</v>
      </c>
      <c r="G47" s="91">
        <v>-1.5816323816610665</v>
      </c>
    </row>
    <row r="48" spans="1:7" x14ac:dyDescent="0.25">
      <c r="A48" s="14" t="s">
        <v>53</v>
      </c>
      <c r="B48" s="91">
        <v>-2.1430124004962505</v>
      </c>
      <c r="C48" s="91">
        <v>-3.0152106785365467</v>
      </c>
      <c r="D48" s="91">
        <v>-4.0599898514068702</v>
      </c>
      <c r="E48" s="91">
        <v>-4.7356092869305169</v>
      </c>
      <c r="F48" s="91">
        <v>-5.1821634728812054</v>
      </c>
      <c r="G48" s="91">
        <v>-3.4004892709459269</v>
      </c>
    </row>
    <row r="49" spans="1:7" x14ac:dyDescent="0.25">
      <c r="A49" s="14" t="s">
        <v>54</v>
      </c>
      <c r="B49" s="91">
        <v>-2.4583798542148796</v>
      </c>
      <c r="C49" s="91">
        <v>-2.1565549073491264</v>
      </c>
      <c r="D49" s="91">
        <v>-8.9303705740824399E-2</v>
      </c>
      <c r="E49" s="91">
        <v>0.6740125024269169</v>
      </c>
      <c r="F49" s="91">
        <v>0.54668709954008332</v>
      </c>
      <c r="G49" s="91">
        <v>-1.1552261812424149</v>
      </c>
    </row>
    <row r="50" spans="1:7" x14ac:dyDescent="0.25">
      <c r="A50" s="14" t="s">
        <v>55</v>
      </c>
      <c r="B50" s="91">
        <v>-1.3929215891801763</v>
      </c>
      <c r="C50" s="91">
        <v>-4.6472880696959917</v>
      </c>
      <c r="D50" s="91">
        <v>-4.1060218700204025</v>
      </c>
      <c r="E50" s="91">
        <v>-3.0641152727230287</v>
      </c>
      <c r="F50" s="91">
        <v>-4.5506743543477164</v>
      </c>
      <c r="G50" s="91">
        <v>-3.1701076148270677</v>
      </c>
    </row>
    <row r="51" spans="1:7" x14ac:dyDescent="0.25">
      <c r="A51" s="5" t="s">
        <v>56</v>
      </c>
      <c r="B51" s="91">
        <v>-6.7477860775808338</v>
      </c>
      <c r="C51" s="91">
        <v>-3.9526918999362683</v>
      </c>
      <c r="D51" s="91">
        <v>-4.4399682588262257</v>
      </c>
      <c r="E51" s="91">
        <v>-2.7153332560585124</v>
      </c>
      <c r="F51" s="91">
        <v>-0.67088143173203363</v>
      </c>
      <c r="G51" s="91">
        <v>-4.5389577686373856</v>
      </c>
    </row>
    <row r="52" spans="1:7" x14ac:dyDescent="0.25">
      <c r="A52" s="5" t="s">
        <v>57</v>
      </c>
      <c r="B52" s="91">
        <v>-4.1711070552360843</v>
      </c>
      <c r="C52" s="91">
        <v>-6.1517898411003777</v>
      </c>
      <c r="D52" s="91">
        <v>-4.1316643631878156</v>
      </c>
      <c r="E52" s="91">
        <v>-4.5057926297592195</v>
      </c>
      <c r="F52" s="91">
        <v>-2.0446968228118187</v>
      </c>
      <c r="G52" s="91">
        <v>-4.4450359829773793</v>
      </c>
    </row>
    <row r="53" spans="1:7" x14ac:dyDescent="0.25">
      <c r="A53" s="5" t="s">
        <v>58</v>
      </c>
      <c r="B53" s="91">
        <v>-1.0057268639148662</v>
      </c>
      <c r="C53" s="91">
        <v>-2.2949162484363073</v>
      </c>
      <c r="D53" s="91">
        <v>-3.356270399751264</v>
      </c>
      <c r="E53" s="91">
        <v>0.87427202677480642</v>
      </c>
      <c r="F53" s="91">
        <v>-2.7798700646581316</v>
      </c>
      <c r="G53" s="91">
        <v>-1.591891642424085</v>
      </c>
    </row>
    <row r="54" spans="1:7" x14ac:dyDescent="0.25">
      <c r="A54" s="5" t="s">
        <v>59</v>
      </c>
      <c r="B54" s="91">
        <v>-5.8258082091666488</v>
      </c>
      <c r="C54" s="91">
        <v>-5.626919937018549</v>
      </c>
      <c r="D54" s="91">
        <v>-6.2866667293236489</v>
      </c>
      <c r="E54" s="91">
        <v>-5.9945128396906791</v>
      </c>
      <c r="F54" s="91">
        <v>-6.1337614309996003</v>
      </c>
      <c r="G54" s="91">
        <v>-5.9353203742225373</v>
      </c>
    </row>
    <row r="55" spans="1:7" x14ac:dyDescent="0.25">
      <c r="A55" s="5" t="s">
        <v>60</v>
      </c>
      <c r="B55" s="91">
        <v>-7.7256504002174982</v>
      </c>
      <c r="C55" s="91">
        <v>-6.2164470606433841</v>
      </c>
      <c r="D55" s="91">
        <v>-3.4160818042076651</v>
      </c>
      <c r="E55" s="91">
        <v>-2.8367276094594618</v>
      </c>
      <c r="F55" s="91">
        <v>-0.67999005611532215</v>
      </c>
      <c r="G55" s="91">
        <v>-5.1016047887700431</v>
      </c>
    </row>
    <row r="56" spans="1:7" x14ac:dyDescent="0.25">
      <c r="A56" s="5" t="s">
        <v>61</v>
      </c>
      <c r="B56" s="91">
        <v>4.1815121639391126</v>
      </c>
      <c r="C56" s="91">
        <v>4.9084876678801326</v>
      </c>
      <c r="D56" s="91">
        <v>-2.011586224898128</v>
      </c>
      <c r="E56" s="91">
        <v>-0.96052398972605935</v>
      </c>
      <c r="F56" s="91">
        <v>-1.6557058053467035</v>
      </c>
      <c r="G56" s="91">
        <v>1.6170205227411649</v>
      </c>
    </row>
    <row r="57" spans="1:7" x14ac:dyDescent="0.25">
      <c r="A57" s="5" t="s">
        <v>62</v>
      </c>
      <c r="B57" s="91">
        <v>-4.9284153955751338</v>
      </c>
      <c r="C57" s="91">
        <v>-5.5906477766319487</v>
      </c>
      <c r="D57" s="91">
        <v>0.73432547920637214</v>
      </c>
      <c r="E57" s="91">
        <v>3.6152988447427661</v>
      </c>
      <c r="F57" s="91">
        <v>5.2418939681057424</v>
      </c>
      <c r="G57" s="91">
        <v>-1.5847482809396494</v>
      </c>
    </row>
    <row r="58" spans="1:7" x14ac:dyDescent="0.25">
      <c r="A58" s="5" t="s">
        <v>63</v>
      </c>
      <c r="B58" s="91">
        <v>2.1223216941501502</v>
      </c>
      <c r="C58" s="91">
        <v>2.7498420694592651</v>
      </c>
      <c r="D58" s="91">
        <v>4.1114460142351472</v>
      </c>
      <c r="E58" s="91">
        <v>-1.2794912672314191</v>
      </c>
      <c r="F58" s="91">
        <v>-0.93795907653107069</v>
      </c>
      <c r="G58" s="91">
        <v>1.7506966057278444</v>
      </c>
    </row>
    <row r="59" spans="1:7" x14ac:dyDescent="0.25">
      <c r="A59" s="5" t="s">
        <v>64</v>
      </c>
      <c r="B59" s="91">
        <v>-3.6731333354193284E-2</v>
      </c>
      <c r="C59" s="91">
        <v>1.4737881514363007</v>
      </c>
      <c r="D59" s="91">
        <v>-3.1153262289681085</v>
      </c>
      <c r="E59" s="91">
        <v>0.787885038556839</v>
      </c>
      <c r="F59" s="91">
        <v>-6.0950703073099755</v>
      </c>
      <c r="G59" s="91">
        <v>-0.78315751858301508</v>
      </c>
    </row>
    <row r="60" spans="1:7" x14ac:dyDescent="0.25">
      <c r="A60" s="5" t="s">
        <v>65</v>
      </c>
      <c r="B60" s="91">
        <v>2.4873908730243741</v>
      </c>
      <c r="C60" s="91">
        <v>1.3010480820805077</v>
      </c>
      <c r="D60" s="91">
        <v>4.0500488985828831</v>
      </c>
      <c r="E60" s="91">
        <v>2.5100311893261127</v>
      </c>
      <c r="F60" s="91">
        <v>2.0965108733616775</v>
      </c>
      <c r="G60" s="91">
        <v>2.5347497506432637</v>
      </c>
    </row>
    <row r="61" spans="1:7" x14ac:dyDescent="0.25">
      <c r="A61" s="5" t="s">
        <v>66</v>
      </c>
      <c r="B61" s="91">
        <v>-4.0338927044274966</v>
      </c>
      <c r="C61" s="91">
        <v>-4.5507001115292312</v>
      </c>
      <c r="D61" s="91">
        <v>-5.1601557044603714</v>
      </c>
      <c r="E61" s="91">
        <v>-13.073303671349972</v>
      </c>
      <c r="F61" s="91">
        <v>-10.829701147924888</v>
      </c>
      <c r="G61" s="91">
        <v>-6.5610500832085874</v>
      </c>
    </row>
    <row r="62" spans="1:7" x14ac:dyDescent="0.25">
      <c r="A62" s="5" t="s">
        <v>67</v>
      </c>
      <c r="B62" s="91">
        <v>1.1108961205776708</v>
      </c>
      <c r="C62" s="91">
        <v>2.174620326103625</v>
      </c>
      <c r="D62" s="91">
        <v>0.19938695105777357</v>
      </c>
      <c r="E62" s="91">
        <v>4.5544325719221836</v>
      </c>
      <c r="F62" s="91">
        <v>6.9191550214125099</v>
      </c>
      <c r="G62" s="91">
        <v>2.1824783847379949</v>
      </c>
    </row>
    <row r="63" spans="1:7" x14ac:dyDescent="0.25">
      <c r="A63" s="5" t="s">
        <v>68</v>
      </c>
      <c r="B63" s="91">
        <v>-0.28136373937693326</v>
      </c>
      <c r="C63" s="91">
        <v>-1.6831451581011601</v>
      </c>
      <c r="D63" s="91">
        <v>2.6462603664815045</v>
      </c>
      <c r="E63" s="91">
        <v>-8.5938703977486208E-2</v>
      </c>
      <c r="F63" s="91">
        <v>3.1703716846779031</v>
      </c>
      <c r="G63" s="91">
        <v>0.36065213578260602</v>
      </c>
    </row>
    <row r="64" spans="1:7" x14ac:dyDescent="0.25">
      <c r="A64" s="5" t="s">
        <v>69</v>
      </c>
      <c r="B64" s="91">
        <v>1.2040267723970963</v>
      </c>
      <c r="C64" s="91">
        <v>0.33455265349115554</v>
      </c>
      <c r="D64" s="91">
        <v>-0.67869198513111673</v>
      </c>
      <c r="E64" s="91">
        <v>1.4962234560382086</v>
      </c>
      <c r="F64" s="91">
        <v>10.065107193557767</v>
      </c>
      <c r="G64" s="91">
        <v>1.4608777959470789</v>
      </c>
    </row>
    <row r="65" spans="1:7" x14ac:dyDescent="0.25">
      <c r="A65" s="5" t="s">
        <v>70</v>
      </c>
      <c r="B65" s="91">
        <v>1.4638226467938675</v>
      </c>
      <c r="C65" s="91">
        <v>0.79468539670032279</v>
      </c>
      <c r="D65" s="91">
        <v>-0.72039430870628407</v>
      </c>
      <c r="E65" s="91">
        <v>-0.82269680962547065</v>
      </c>
      <c r="F65" s="91">
        <v>-8.6709146960974444</v>
      </c>
      <c r="G65" s="91">
        <v>-0.46944931837032861</v>
      </c>
    </row>
    <row r="66" spans="1:7" x14ac:dyDescent="0.25">
      <c r="A66" s="5" t="s">
        <v>71</v>
      </c>
      <c r="B66" s="91">
        <v>-0.46240076364343319</v>
      </c>
      <c r="C66" s="91">
        <v>-4.0221077907815254E-2</v>
      </c>
      <c r="D66" s="91">
        <v>2.2566755982011295</v>
      </c>
      <c r="E66" s="91">
        <v>4.709922212922705</v>
      </c>
      <c r="F66" s="91">
        <v>1.1661756522326912</v>
      </c>
      <c r="G66" s="91">
        <v>1.1928756642130545</v>
      </c>
    </row>
    <row r="67" spans="1:7" x14ac:dyDescent="0.25">
      <c r="A67" s="5" t="s">
        <v>72</v>
      </c>
      <c r="B67" s="91">
        <v>-17.073676479941209</v>
      </c>
      <c r="C67" s="91">
        <v>-19.061901443591669</v>
      </c>
      <c r="D67" s="91">
        <v>-21.765614829169021</v>
      </c>
      <c r="E67" s="91">
        <v>-19.735452252991085</v>
      </c>
      <c r="F67" s="91">
        <v>-19.721273478968122</v>
      </c>
      <c r="G67" s="91">
        <v>-19.136177656205213</v>
      </c>
    </row>
    <row r="68" spans="1:7" x14ac:dyDescent="0.25">
      <c r="A68" s="5" t="s">
        <v>73</v>
      </c>
      <c r="B68" s="91">
        <v>-7.1595024150470019</v>
      </c>
      <c r="C68" s="91">
        <v>-8.8162684051023117</v>
      </c>
      <c r="D68" s="91">
        <v>-2.8627265113664344</v>
      </c>
      <c r="E68" s="91">
        <v>-2.3391701703321139</v>
      </c>
      <c r="F68" s="91">
        <v>-5.2021647620452356</v>
      </c>
      <c r="G68" s="91">
        <v>-5.6243597077933032</v>
      </c>
    </row>
    <row r="69" spans="1:7" x14ac:dyDescent="0.25">
      <c r="A69" s="5" t="s">
        <v>74</v>
      </c>
      <c r="B69" s="91">
        <v>-2.2469101705578507</v>
      </c>
      <c r="C69" s="91">
        <v>0.27078669052063281</v>
      </c>
      <c r="D69" s="91">
        <v>-2.3352150433457641</v>
      </c>
      <c r="E69" s="91">
        <v>0.57767319611429657</v>
      </c>
      <c r="F69" s="91">
        <v>-1.186630445615604</v>
      </c>
      <c r="G69" s="91">
        <v>-1.1840328393993107</v>
      </c>
    </row>
    <row r="70" spans="1:7" x14ac:dyDescent="0.25">
      <c r="A70" s="5" t="s">
        <v>75</v>
      </c>
      <c r="B70" s="91">
        <v>-1.8905626418729011</v>
      </c>
      <c r="C70" s="91">
        <v>1.0283309134021867</v>
      </c>
      <c r="D70" s="91">
        <v>-0.80301742170023094</v>
      </c>
      <c r="E70" s="91">
        <v>-2.0527531363423979</v>
      </c>
      <c r="F70" s="91">
        <v>-1.4541750406484926</v>
      </c>
      <c r="G70" s="91">
        <v>-1.0910743080176009</v>
      </c>
    </row>
    <row r="71" spans="1:7" x14ac:dyDescent="0.25">
      <c r="A71" s="5" t="s">
        <v>76</v>
      </c>
      <c r="B71" s="91">
        <v>-0.59154204831330404</v>
      </c>
      <c r="C71" s="91">
        <v>-2.9293472068300197</v>
      </c>
      <c r="D71" s="91">
        <v>-5.9141723238234505</v>
      </c>
      <c r="E71" s="91">
        <v>-2.8883438263677417</v>
      </c>
      <c r="F71" s="91">
        <v>-2.9856324719894367</v>
      </c>
      <c r="G71" s="91">
        <v>-2.7681460708587542</v>
      </c>
    </row>
    <row r="72" spans="1:7" x14ac:dyDescent="0.25">
      <c r="A72" s="5" t="s">
        <v>77</v>
      </c>
      <c r="B72" s="91">
        <v>-2.0466270462934726</v>
      </c>
      <c r="C72" s="91">
        <v>-0.75913618291875462</v>
      </c>
      <c r="D72" s="91">
        <v>1.3884162069363717</v>
      </c>
      <c r="E72" s="91">
        <v>-1.7197967250711443</v>
      </c>
      <c r="F72" s="91">
        <v>-4.1330333893136615</v>
      </c>
      <c r="G72" s="91">
        <v>-1.2322087767272794</v>
      </c>
    </row>
    <row r="73" spans="1:7" x14ac:dyDescent="0.25">
      <c r="A73" s="5" t="s">
        <v>161</v>
      </c>
      <c r="B73" s="91">
        <v>-1.438624780763879</v>
      </c>
      <c r="C73" s="91">
        <v>-1.1489423247583996</v>
      </c>
      <c r="D73" s="91">
        <v>-2.1319037306584745</v>
      </c>
      <c r="E73" s="91">
        <v>-1.4848669495114151</v>
      </c>
      <c r="F73" s="91">
        <v>-2.1908888994436482</v>
      </c>
      <c r="G73" s="91">
        <v>-1.593211697739439</v>
      </c>
    </row>
    <row r="74" spans="1:7" x14ac:dyDescent="0.25">
      <c r="A74" s="5" t="s">
        <v>162</v>
      </c>
      <c r="B74" s="91">
        <v>-1.8638927818963296</v>
      </c>
      <c r="C74" s="91">
        <v>-3.1929649207177806</v>
      </c>
      <c r="D74" s="91">
        <v>-2.3255482594587185</v>
      </c>
      <c r="E74" s="91">
        <v>-4.3017450836730742</v>
      </c>
      <c r="F74" s="91">
        <v>-1.8477530317688169</v>
      </c>
      <c r="G74" s="91">
        <v>-2.6596900946149407</v>
      </c>
    </row>
    <row r="75" spans="1:7" x14ac:dyDescent="0.25">
      <c r="A75" s="5" t="s">
        <v>163</v>
      </c>
      <c r="B75" s="91">
        <v>5.1178762214014384</v>
      </c>
      <c r="C75" s="91">
        <v>5.8822394674481835</v>
      </c>
      <c r="D75" s="91">
        <v>8.4565524864763724</v>
      </c>
      <c r="E75" s="91">
        <v>5.7443043000109828</v>
      </c>
      <c r="F75" s="91">
        <v>1.1808637054259012</v>
      </c>
      <c r="G75" s="91">
        <v>5.7265649034426929</v>
      </c>
    </row>
    <row r="76" spans="1:7" x14ac:dyDescent="0.25">
      <c r="A76" s="5" t="s">
        <v>164</v>
      </c>
      <c r="B76" s="91">
        <v>-4.2958494475692994</v>
      </c>
      <c r="C76" s="91">
        <v>-3.7737972119532706</v>
      </c>
      <c r="D76" s="91">
        <v>-5.2287826337063903</v>
      </c>
      <c r="E76" s="91">
        <v>-3.7382183148991723</v>
      </c>
      <c r="F76" s="91">
        <v>-4.6801629781004941</v>
      </c>
      <c r="G76" s="91">
        <v>-4.3183442903244096</v>
      </c>
    </row>
    <row r="77" spans="1:7" x14ac:dyDescent="0.25">
      <c r="A77" s="5" t="s">
        <v>165</v>
      </c>
      <c r="B77" s="91">
        <v>2.8353184991573972</v>
      </c>
      <c r="C77" s="91">
        <v>4.2148481691871496</v>
      </c>
      <c r="D77" s="91">
        <v>4.4200249717355842</v>
      </c>
      <c r="E77" s="91">
        <v>5.042790035071671</v>
      </c>
      <c r="F77" s="91">
        <v>8.8245346562975389</v>
      </c>
      <c r="G77" s="91">
        <v>4.3117953247681076</v>
      </c>
    </row>
    <row r="78" spans="1:7" x14ac:dyDescent="0.25">
      <c r="A78" s="5" t="s">
        <v>166</v>
      </c>
      <c r="B78" s="91">
        <v>0.7973785651216998</v>
      </c>
      <c r="C78" s="91">
        <v>1.6582975581110673</v>
      </c>
      <c r="D78" s="91">
        <v>-6.5109849678056622E-2</v>
      </c>
      <c r="E78" s="91">
        <v>-0.82662944190970089</v>
      </c>
      <c r="F78" s="91">
        <v>-1.5904261243294218</v>
      </c>
      <c r="G78" s="91">
        <v>0.30213845824481544</v>
      </c>
    </row>
    <row r="79" spans="1:7" x14ac:dyDescent="0.25">
      <c r="A79" s="5" t="s">
        <v>167</v>
      </c>
      <c r="B79" s="91">
        <v>-2.9139215414889375</v>
      </c>
      <c r="C79" s="91">
        <v>-1.1973093151373044</v>
      </c>
      <c r="D79" s="91">
        <v>-2.3702254384753956</v>
      </c>
      <c r="E79" s="91">
        <v>-2.1015436496279634</v>
      </c>
      <c r="F79" s="91">
        <v>-1.8807647436579182</v>
      </c>
      <c r="G79" s="91">
        <v>-2.2243777015970041</v>
      </c>
    </row>
    <row r="80" spans="1:7" x14ac:dyDescent="0.25">
      <c r="A80" s="5" t="s">
        <v>168</v>
      </c>
      <c r="B80" s="91">
        <v>5.051302625429158</v>
      </c>
      <c r="C80" s="91">
        <v>5.5384351713261459</v>
      </c>
      <c r="D80" s="91">
        <v>2.3323957811281129</v>
      </c>
      <c r="E80" s="91">
        <v>-0.2072447864579306</v>
      </c>
      <c r="F80" s="91">
        <v>2.8255694553963462</v>
      </c>
      <c r="G80" s="91">
        <v>3.4798304109707212</v>
      </c>
    </row>
    <row r="81" spans="1:8" x14ac:dyDescent="0.25">
      <c r="A81" s="5" t="s">
        <v>169</v>
      </c>
      <c r="B81" s="91">
        <v>6.3296515353794671</v>
      </c>
      <c r="C81" s="91">
        <v>3.9797171787587704</v>
      </c>
      <c r="D81" s="91">
        <v>6.7035882058184555</v>
      </c>
      <c r="E81" s="91">
        <v>7.0972750894947296</v>
      </c>
      <c r="F81" s="91">
        <v>6.4759692863026892</v>
      </c>
      <c r="G81" s="91">
        <v>6.0555751603536763</v>
      </c>
    </row>
    <row r="82" spans="1:8" x14ac:dyDescent="0.25">
      <c r="A82" s="5" t="s">
        <v>78</v>
      </c>
      <c r="B82" s="91">
        <v>1.763874183538811</v>
      </c>
      <c r="C82" s="91">
        <v>2.1567726553098994</v>
      </c>
      <c r="D82" s="91">
        <v>2.3559600456117149</v>
      </c>
      <c r="E82" s="91">
        <v>1.3274709419017132</v>
      </c>
      <c r="F82" s="91">
        <v>3.1555921740262103</v>
      </c>
      <c r="G82" s="91">
        <v>2.004984111286479</v>
      </c>
    </row>
    <row r="83" spans="1:8" x14ac:dyDescent="0.25">
      <c r="A83" s="11" t="s">
        <v>170</v>
      </c>
      <c r="B83" s="91">
        <v>6.4147389481098323</v>
      </c>
      <c r="C83" s="91">
        <v>6.64808860391868</v>
      </c>
      <c r="D83" s="91">
        <v>4.0074095216875181</v>
      </c>
      <c r="E83" s="91">
        <v>8.5454254357119996</v>
      </c>
      <c r="F83" s="91">
        <v>3.2707829834446462</v>
      </c>
      <c r="G83" s="91">
        <v>6.0722311317393451</v>
      </c>
    </row>
    <row r="84" spans="1:8" x14ac:dyDescent="0.25">
      <c r="A84" s="11" t="s">
        <v>79</v>
      </c>
      <c r="B84" s="91">
        <v>4.5000456822769985</v>
      </c>
      <c r="C84" s="91">
        <v>7.6398504832666898</v>
      </c>
      <c r="D84" s="91">
        <v>5.4944057982554693</v>
      </c>
      <c r="E84" s="91">
        <v>1.9398141720812019</v>
      </c>
      <c r="F84" s="91">
        <v>4.5016472486488759</v>
      </c>
      <c r="G84" s="91">
        <v>4.9019803613083743</v>
      </c>
    </row>
    <row r="85" spans="1:8" x14ac:dyDescent="0.25">
      <c r="A85" s="11" t="s">
        <v>155</v>
      </c>
      <c r="B85" s="91">
        <v>7.0957228066747424</v>
      </c>
      <c r="C85" s="91">
        <v>10.07893860417324</v>
      </c>
      <c r="D85" s="91">
        <v>4.7054183273067478</v>
      </c>
      <c r="E85" s="91">
        <v>0.83747646292559574</v>
      </c>
      <c r="F85" s="91">
        <v>1.1565884012725249</v>
      </c>
      <c r="G85" s="91">
        <v>5.7025181633075475</v>
      </c>
    </row>
    <row r="86" spans="1:8" x14ac:dyDescent="0.25">
      <c r="A86" s="11" t="s">
        <v>158</v>
      </c>
      <c r="B86" s="91">
        <v>-5.7983926103280616</v>
      </c>
      <c r="C86" s="91">
        <v>-9.8238941688982013</v>
      </c>
      <c r="D86" s="91">
        <v>-5.9735935346966906</v>
      </c>
      <c r="E86" s="91">
        <v>-1.8639031697227477</v>
      </c>
      <c r="F86" s="91">
        <v>-1.3605801924440639</v>
      </c>
      <c r="G86" s="91">
        <v>-5.7428969888698989</v>
      </c>
    </row>
    <row r="87" spans="1:8" x14ac:dyDescent="0.25">
      <c r="A87" s="11" t="s">
        <v>171</v>
      </c>
      <c r="B87" s="91">
        <v>2.3252847280134175</v>
      </c>
      <c r="C87" s="91">
        <v>2.3009792752139364</v>
      </c>
      <c r="D87" s="91">
        <v>1.8040622325849816</v>
      </c>
      <c r="E87" s="91">
        <v>5.0078659463450366E-2</v>
      </c>
      <c r="F87" s="91">
        <v>-1.0786896356953657</v>
      </c>
      <c r="G87" s="91">
        <v>1.5564765158372966</v>
      </c>
    </row>
    <row r="88" spans="1:8" x14ac:dyDescent="0.25">
      <c r="A88" s="11" t="s">
        <v>173</v>
      </c>
      <c r="B88" s="91">
        <v>0.61613531563015556</v>
      </c>
      <c r="C88" s="91">
        <v>0.54688339648761131</v>
      </c>
      <c r="D88" s="91">
        <v>2.7502021610771537</v>
      </c>
      <c r="E88" s="91">
        <v>5.0780240682792801</v>
      </c>
      <c r="F88" s="91">
        <v>1.0883888952928669</v>
      </c>
      <c r="G88" s="91">
        <v>1.8084686988018617</v>
      </c>
    </row>
    <row r="89" spans="1:8" x14ac:dyDescent="0.25">
      <c r="A89" s="11" t="s">
        <v>175</v>
      </c>
      <c r="B89" s="91">
        <v>4.2537983380065469</v>
      </c>
      <c r="C89" s="91">
        <v>4.77965609555564</v>
      </c>
      <c r="D89" s="91">
        <v>1.2037517590615685</v>
      </c>
      <c r="E89" s="91">
        <v>0.27980466463303277</v>
      </c>
      <c r="F89" s="91">
        <v>3.2851626681007104</v>
      </c>
      <c r="G89" s="91">
        <v>2.9898423978611541</v>
      </c>
    </row>
    <row r="90" spans="1:8" s="2" customFormat="1" ht="15" customHeight="1" x14ac:dyDescent="0.25">
      <c r="A90" s="11" t="s">
        <v>188</v>
      </c>
      <c r="B90" s="91">
        <v>-1.2023398154834957</v>
      </c>
      <c r="C90" s="91">
        <v>-1.7928475374988977</v>
      </c>
      <c r="D90" s="91">
        <v>-1.535896274240155</v>
      </c>
      <c r="E90" s="91">
        <v>3.0667254122327097</v>
      </c>
      <c r="F90" s="91">
        <v>-3.0103438204062023</v>
      </c>
      <c r="G90" s="91">
        <v>-0.82272444231617559</v>
      </c>
      <c r="H90" s="3"/>
    </row>
    <row r="91" spans="1:8" s="2" customFormat="1" ht="15" customHeight="1" x14ac:dyDescent="0.25">
      <c r="A91" s="11" t="s">
        <v>190</v>
      </c>
      <c r="B91" s="91">
        <v>-1.7300512284856553</v>
      </c>
      <c r="C91" s="91">
        <v>-0.18745212385030668</v>
      </c>
      <c r="D91" s="91">
        <v>-1.3088577206405458</v>
      </c>
      <c r="E91" s="91">
        <v>-1.4829433016514384</v>
      </c>
      <c r="F91" s="91">
        <v>3.7107872847988665</v>
      </c>
      <c r="G91" s="91">
        <v>-0.85962098529756892</v>
      </c>
      <c r="H91" s="3"/>
    </row>
    <row r="92" spans="1:8" s="2" customFormat="1" ht="15" customHeight="1" x14ac:dyDescent="0.25">
      <c r="A92" s="11" t="s">
        <v>192</v>
      </c>
      <c r="B92" s="91">
        <v>3.7007934959095259</v>
      </c>
      <c r="C92" s="91">
        <v>4.0778998374662363</v>
      </c>
      <c r="D92" s="91">
        <v>4.3097823939587769</v>
      </c>
      <c r="E92" s="91">
        <v>2.1701920758349234E-2</v>
      </c>
      <c r="F92" s="91">
        <v>2.0103559704393548</v>
      </c>
      <c r="G92" s="91">
        <v>3.1297107087351539</v>
      </c>
      <c r="H92" s="3"/>
    </row>
    <row r="93" spans="1:8" s="2" customFormat="1" ht="15" customHeight="1" x14ac:dyDescent="0.25">
      <c r="A93" s="11" t="s">
        <v>194</v>
      </c>
      <c r="B93" s="91">
        <v>-0.3852619859309418</v>
      </c>
      <c r="C93" s="91">
        <v>0.70880413689097288</v>
      </c>
      <c r="D93" s="91">
        <v>1.7740317866042552</v>
      </c>
      <c r="E93" s="91">
        <v>-0.42462328644998337</v>
      </c>
      <c r="F93" s="91">
        <v>1.7502199073583771</v>
      </c>
      <c r="G93" s="91">
        <v>0.44195637892913125</v>
      </c>
      <c r="H93" s="3"/>
    </row>
    <row r="94" spans="1:8" ht="15" customHeight="1" x14ac:dyDescent="0.25">
      <c r="A94" s="11" t="s">
        <v>235</v>
      </c>
      <c r="B94" s="91">
        <v>5.5187317494777446</v>
      </c>
      <c r="C94" s="91">
        <v>4.3918790671401498</v>
      </c>
      <c r="D94" s="91">
        <v>3.7145805757018113</v>
      </c>
      <c r="E94" s="91">
        <v>3.0958217470727907</v>
      </c>
      <c r="F94" s="91">
        <v>1.9294247959859727</v>
      </c>
      <c r="G94" s="91">
        <v>4.2214610272610749</v>
      </c>
    </row>
    <row r="95" spans="1:8" ht="15" customHeight="1" x14ac:dyDescent="0.25">
      <c r="A95" s="11" t="s">
        <v>237</v>
      </c>
      <c r="B95" s="91">
        <v>-0.12064439399323049</v>
      </c>
      <c r="C95" s="91">
        <v>0.39456498692709729</v>
      </c>
      <c r="D95" s="91">
        <v>3.8989701942666573</v>
      </c>
      <c r="E95" s="91">
        <v>-1.4632214794631768E-2</v>
      </c>
      <c r="F95" s="91">
        <v>1.9318678343467111</v>
      </c>
      <c r="G95" s="91">
        <v>0.97405491433956737</v>
      </c>
    </row>
    <row r="96" spans="1:8" x14ac:dyDescent="0.25">
      <c r="A96" s="11" t="s">
        <v>239</v>
      </c>
      <c r="B96" s="91">
        <v>-2.124663982864607</v>
      </c>
      <c r="C96" s="91">
        <v>-1.7200629408493748</v>
      </c>
      <c r="D96" s="91">
        <v>-4.264412381659902</v>
      </c>
      <c r="E96" s="91">
        <v>-0.20882613093569963</v>
      </c>
      <c r="F96" s="91">
        <v>-2.2180038263118003</v>
      </c>
      <c r="G96" s="91">
        <v>-2.1739071564358179</v>
      </c>
    </row>
    <row r="97" spans="1:7" x14ac:dyDescent="0.25">
      <c r="A97" s="11" t="s">
        <v>241</v>
      </c>
      <c r="B97" s="91">
        <v>2.3047213318058821</v>
      </c>
      <c r="C97" s="91">
        <v>3.3807616760118577</v>
      </c>
      <c r="D97" s="91">
        <v>1.1987305074790038</v>
      </c>
      <c r="E97" s="91">
        <v>-0.12070932085500762</v>
      </c>
      <c r="F97" s="91">
        <v>1.3265120320669648</v>
      </c>
      <c r="G97" s="91">
        <v>1.8344271472303553</v>
      </c>
    </row>
    <row r="98" spans="1:7" x14ac:dyDescent="0.25">
      <c r="A98" s="11" t="s">
        <v>243</v>
      </c>
      <c r="B98" s="91">
        <v>1.4407011289185954</v>
      </c>
      <c r="C98" s="91">
        <v>4.4998722395873839E-2</v>
      </c>
      <c r="D98" s="91">
        <v>-1.1452216685184711</v>
      </c>
      <c r="E98" s="91">
        <v>4.6919692949924912</v>
      </c>
      <c r="F98" s="91">
        <v>1.1791440535041231</v>
      </c>
      <c r="G98" s="91">
        <v>1.1250227952181109</v>
      </c>
    </row>
    <row r="99" spans="1:7" x14ac:dyDescent="0.25">
      <c r="A99" s="11" t="s">
        <v>245</v>
      </c>
      <c r="B99" s="91">
        <v>-21.907708300027252</v>
      </c>
      <c r="C99" s="91">
        <v>-17.57881023885836</v>
      </c>
      <c r="D99" s="91">
        <v>-8.579039278093239</v>
      </c>
      <c r="E99" s="91">
        <v>-20.64723585124754</v>
      </c>
      <c r="F99" s="91">
        <v>-23.889087004826848</v>
      </c>
      <c r="G99" s="91">
        <v>-18.3023244302222</v>
      </c>
    </row>
    <row r="100" spans="1:7" x14ac:dyDescent="0.25">
      <c r="A100" s="11" t="s">
        <v>247</v>
      </c>
      <c r="B100" s="91">
        <v>-15.203623776407122</v>
      </c>
      <c r="C100" s="91">
        <v>-11.026278812367188</v>
      </c>
      <c r="D100" s="91">
        <v>-24.844154321818138</v>
      </c>
      <c r="E100" s="91">
        <v>-21.937397736555379</v>
      </c>
      <c r="F100" s="91">
        <v>-22.207428467144744</v>
      </c>
      <c r="G100" s="91">
        <v>-18.017587395245357</v>
      </c>
    </row>
    <row r="101" spans="1:7" x14ac:dyDescent="0.25">
      <c r="A101" s="11" t="s">
        <v>249</v>
      </c>
      <c r="B101" s="91">
        <v>52.295167123559473</v>
      </c>
      <c r="C101" s="91">
        <v>37.691252574833292</v>
      </c>
      <c r="D101" s="91">
        <v>44.56036285287729</v>
      </c>
      <c r="E101" s="91">
        <v>64.418847741467928</v>
      </c>
      <c r="F101" s="91">
        <v>65.668320726506778</v>
      </c>
      <c r="G101" s="91">
        <v>50.092122344609471</v>
      </c>
    </row>
    <row r="102" spans="1:7" x14ac:dyDescent="0.25">
      <c r="A102" s="11" t="s">
        <v>251</v>
      </c>
      <c r="B102" s="91">
        <v>3.789073204252051</v>
      </c>
      <c r="C102" s="91">
        <v>5.1533322834906761</v>
      </c>
      <c r="D102" s="91">
        <v>7.9609577130530642</v>
      </c>
      <c r="E102" s="91">
        <v>0.29875829185871444</v>
      </c>
      <c r="F102" s="91">
        <v>6.8855228887835587</v>
      </c>
      <c r="G102" s="91">
        <v>4.536283283459257</v>
      </c>
    </row>
    <row r="103" spans="1:7" x14ac:dyDescent="0.25">
      <c r="A103" s="11" t="s">
        <v>253</v>
      </c>
      <c r="B103" s="91">
        <v>6.8943082236365711</v>
      </c>
      <c r="C103" s="91">
        <v>6.6317316515928457</v>
      </c>
      <c r="D103" s="91">
        <v>5.2422094676804747</v>
      </c>
      <c r="E103" s="91">
        <v>7.5790486555966385</v>
      </c>
      <c r="F103" s="91">
        <v>4.0374172648793891</v>
      </c>
      <c r="G103" s="91">
        <v>6.3937795114413447</v>
      </c>
    </row>
    <row r="104" spans="1:7" x14ac:dyDescent="0.25">
      <c r="A104" s="11" t="s">
        <v>255</v>
      </c>
      <c r="B104" s="91">
        <v>5.4831016907826422</v>
      </c>
      <c r="C104" s="91">
        <v>4.2282960254034823</v>
      </c>
      <c r="D104" s="91">
        <v>4.9687539261511322</v>
      </c>
      <c r="E104" s="91">
        <v>4.4677694610832583</v>
      </c>
      <c r="F104" s="91">
        <v>5.7979012303170867</v>
      </c>
      <c r="G104" s="91">
        <v>4.961588454385768</v>
      </c>
    </row>
    <row r="105" spans="1:7" x14ac:dyDescent="0.25">
      <c r="A105" s="11" t="s">
        <v>257</v>
      </c>
      <c r="B105" s="91">
        <v>2.0227669845950933</v>
      </c>
      <c r="C105" s="91">
        <v>2.0829593720219624</v>
      </c>
      <c r="D105" s="91">
        <v>3.6248523601289788</v>
      </c>
      <c r="E105" s="91">
        <v>1.2110542369875914</v>
      </c>
      <c r="F105" s="91">
        <v>2.2613331871973745</v>
      </c>
      <c r="G105" s="91">
        <v>2.2372085880626384</v>
      </c>
    </row>
    <row r="106" spans="1:7" ht="13.5" customHeight="1" x14ac:dyDescent="0.25">
      <c r="A106" s="11" t="s">
        <v>259</v>
      </c>
      <c r="B106" s="91">
        <v>-0.59086993509244756</v>
      </c>
      <c r="C106" s="91">
        <v>-0.16425148258162076</v>
      </c>
      <c r="D106" s="91">
        <v>-0.38209119708193945</v>
      </c>
      <c r="E106" s="91">
        <v>4.0723157207333402</v>
      </c>
      <c r="F106" s="91">
        <v>-0.33611795034420644</v>
      </c>
      <c r="G106" s="91">
        <v>0.3247765590446714</v>
      </c>
    </row>
    <row r="107" spans="1:7" ht="13.5" customHeight="1" x14ac:dyDescent="0.25">
      <c r="A107" s="11" t="s">
        <v>263</v>
      </c>
      <c r="B107" s="91">
        <v>1.834984141330039</v>
      </c>
      <c r="C107" s="91">
        <v>0.51200566071009945</v>
      </c>
      <c r="D107" s="91">
        <v>0.3587031795525889</v>
      </c>
      <c r="E107" s="91">
        <v>1.7337355610350416</v>
      </c>
      <c r="F107" s="91">
        <v>2.1713350583302797</v>
      </c>
      <c r="G107" s="91">
        <v>1.2631145390936207</v>
      </c>
    </row>
    <row r="108" spans="1:7" x14ac:dyDescent="0.25">
      <c r="A108" s="72"/>
      <c r="B108" s="90"/>
      <c r="C108" s="90"/>
      <c r="D108" s="90"/>
      <c r="E108" s="90"/>
      <c r="F108" s="90"/>
      <c r="G108" s="90"/>
    </row>
    <row r="109" spans="1:7" x14ac:dyDescent="0.25">
      <c r="A109" s="5" t="s">
        <v>229</v>
      </c>
    </row>
    <row r="110" spans="1:7" x14ac:dyDescent="0.25">
      <c r="A110" s="5"/>
    </row>
  </sheetData>
  <mergeCells count="1">
    <mergeCell ref="B4:G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workbookViewId="0">
      <selection activeCell="I1" sqref="I1"/>
    </sheetView>
  </sheetViews>
  <sheetFormatPr defaultRowHeight="13.2" x14ac:dyDescent="0.25"/>
  <cols>
    <col min="9" max="9" width="11" customWidth="1"/>
    <col min="10" max="10" width="11.33203125" customWidth="1"/>
    <col min="11" max="11" width="10.44140625" customWidth="1"/>
    <col min="12" max="12" width="10.109375" customWidth="1"/>
    <col min="13" max="13" width="10.5546875" customWidth="1"/>
    <col min="14" max="14" width="10.33203125" customWidth="1"/>
  </cols>
  <sheetData>
    <row r="1" spans="1:7" ht="13.8" x14ac:dyDescent="0.3">
      <c r="A1" s="22" t="s">
        <v>230</v>
      </c>
    </row>
    <row r="2" spans="1:7" ht="13.8" x14ac:dyDescent="0.3">
      <c r="A2" s="22" t="s">
        <v>267</v>
      </c>
    </row>
    <row r="4" spans="1:7" x14ac:dyDescent="0.25">
      <c r="A4" s="21" t="s">
        <v>7</v>
      </c>
      <c r="B4" s="96" t="s">
        <v>8</v>
      </c>
      <c r="C4" s="96"/>
      <c r="D4" s="96"/>
      <c r="E4" s="96"/>
      <c r="F4" s="96"/>
      <c r="G4" s="96"/>
    </row>
    <row r="5" spans="1:7" x14ac:dyDescent="0.25">
      <c r="A5" s="20" t="s">
        <v>10</v>
      </c>
      <c r="B5" s="19" t="s">
        <v>2</v>
      </c>
      <c r="C5" s="19" t="s">
        <v>3</v>
      </c>
      <c r="D5" s="19" t="s">
        <v>0</v>
      </c>
      <c r="E5" s="19" t="s">
        <v>4</v>
      </c>
      <c r="F5" s="19" t="s">
        <v>5</v>
      </c>
      <c r="G5" s="19" t="s">
        <v>1</v>
      </c>
    </row>
    <row r="6" spans="1:7" x14ac:dyDescent="0.25">
      <c r="B6" s="80"/>
    </row>
    <row r="7" spans="1:7" x14ac:dyDescent="0.25">
      <c r="A7" s="5" t="s">
        <v>11</v>
      </c>
      <c r="B7" s="60"/>
      <c r="C7" s="60"/>
      <c r="D7" s="60"/>
      <c r="E7" s="60"/>
      <c r="F7" s="60"/>
      <c r="G7" s="60"/>
    </row>
    <row r="8" spans="1:7" x14ac:dyDescent="0.25">
      <c r="A8" s="5" t="s">
        <v>13</v>
      </c>
      <c r="B8" s="12">
        <v>7.5814425247194439</v>
      </c>
      <c r="C8" s="12">
        <v>4.3486082502446495</v>
      </c>
      <c r="D8" s="12">
        <v>7.2322781232142042</v>
      </c>
      <c r="E8" s="12">
        <v>1.4530578208050693</v>
      </c>
      <c r="F8" s="12">
        <v>5.7340579458073089</v>
      </c>
      <c r="G8" s="12">
        <v>5.6563669014222722</v>
      </c>
    </row>
    <row r="9" spans="1:7" x14ac:dyDescent="0.25">
      <c r="A9" s="5" t="s">
        <v>14</v>
      </c>
      <c r="B9" s="12">
        <v>2.4540023326939728</v>
      </c>
      <c r="C9" s="12">
        <v>4.5575645014898489</v>
      </c>
      <c r="D9" s="12">
        <v>7.9535198695318803</v>
      </c>
      <c r="E9" s="12">
        <v>7.9382276671281309</v>
      </c>
      <c r="F9" s="12">
        <v>4.0597833186656702</v>
      </c>
      <c r="G9" s="12">
        <v>4.8964462317844859</v>
      </c>
    </row>
    <row r="10" spans="1:7" x14ac:dyDescent="0.25">
      <c r="A10" s="5" t="s">
        <v>15</v>
      </c>
      <c r="B10" s="12">
        <v>6.119120552949445</v>
      </c>
      <c r="C10" s="12">
        <v>6.2725661698873125</v>
      </c>
      <c r="D10" s="12">
        <v>7.329216967679379</v>
      </c>
      <c r="E10" s="12">
        <v>4.0284476286863615</v>
      </c>
      <c r="F10" s="12">
        <v>6.9118199750690046</v>
      </c>
      <c r="G10" s="12">
        <v>6.0988631384848233</v>
      </c>
    </row>
    <row r="11" spans="1:7" x14ac:dyDescent="0.25">
      <c r="A11" s="5" t="s">
        <v>16</v>
      </c>
      <c r="B11" s="12">
        <v>-4.1775425441075598</v>
      </c>
      <c r="C11" s="12">
        <v>-0.73786203889476731</v>
      </c>
      <c r="D11" s="12">
        <v>-2.0327229439762649</v>
      </c>
      <c r="E11" s="12">
        <v>1.9352102971927136</v>
      </c>
      <c r="F11" s="12">
        <v>-0.75668872040874813</v>
      </c>
      <c r="G11" s="12">
        <v>-1.7788952635370816</v>
      </c>
    </row>
    <row r="12" spans="1:7" x14ac:dyDescent="0.25">
      <c r="A12" s="5" t="s">
        <v>17</v>
      </c>
      <c r="B12" s="12">
        <v>2.2392161274581026</v>
      </c>
      <c r="C12" s="12">
        <v>1.04639809811336</v>
      </c>
      <c r="D12" s="12">
        <v>4.3195490385194466</v>
      </c>
      <c r="E12" s="12">
        <v>2.3989733844738876</v>
      </c>
      <c r="F12" s="12">
        <v>3.9853775221851588</v>
      </c>
      <c r="G12" s="12">
        <v>2.5528197573253184</v>
      </c>
    </row>
    <row r="13" spans="1:7" x14ac:dyDescent="0.25">
      <c r="A13" s="5" t="s">
        <v>18</v>
      </c>
      <c r="B13" s="12">
        <v>4.2945104666011629</v>
      </c>
      <c r="C13" s="12">
        <v>4.9348396504109289</v>
      </c>
      <c r="D13" s="12">
        <v>5.6665266376200201</v>
      </c>
      <c r="E13" s="12">
        <v>4.2936918878945765</v>
      </c>
      <c r="F13" s="12">
        <v>5.1648694982537977</v>
      </c>
      <c r="G13" s="12">
        <v>4.7646015128138934</v>
      </c>
    </row>
    <row r="14" spans="1:7" x14ac:dyDescent="0.25">
      <c r="A14" s="5" t="s">
        <v>19</v>
      </c>
      <c r="B14" s="12">
        <v>4.3445293934280924</v>
      </c>
      <c r="C14" s="12">
        <v>4.3477931293889815</v>
      </c>
      <c r="D14" s="12">
        <v>4.9123598020857431</v>
      </c>
      <c r="E14" s="12">
        <v>5.4714698853529926</v>
      </c>
      <c r="F14" s="12">
        <v>1.1861560690519872</v>
      </c>
      <c r="G14" s="12">
        <v>4.3632344603340627</v>
      </c>
    </row>
    <row r="15" spans="1:7" x14ac:dyDescent="0.25">
      <c r="A15" s="5" t="s">
        <v>20</v>
      </c>
      <c r="B15" s="12">
        <v>4.4033856309363308</v>
      </c>
      <c r="C15" s="12">
        <v>3.8020503209662224</v>
      </c>
      <c r="D15" s="12">
        <v>8.1765270317852892</v>
      </c>
      <c r="E15" s="12">
        <v>-3.5405744001837061E-2</v>
      </c>
      <c r="F15" s="12">
        <v>-0.11541108915643786</v>
      </c>
      <c r="G15" s="12">
        <v>3.8731217415700563</v>
      </c>
    </row>
    <row r="16" spans="1:7" x14ac:dyDescent="0.25">
      <c r="A16" s="5" t="s">
        <v>21</v>
      </c>
      <c r="B16" s="12">
        <v>4.8389454594480981</v>
      </c>
      <c r="C16" s="12">
        <v>4.7073183221841095</v>
      </c>
      <c r="D16" s="12">
        <v>1.8380674519946918</v>
      </c>
      <c r="E16" s="12">
        <v>5.3438881402481364</v>
      </c>
      <c r="F16" s="12">
        <v>5.988783281644249</v>
      </c>
      <c r="G16" s="12">
        <v>4.3859045314631135</v>
      </c>
    </row>
    <row r="17" spans="1:7" x14ac:dyDescent="0.25">
      <c r="A17" s="5" t="s">
        <v>22</v>
      </c>
      <c r="B17" s="12">
        <v>0.46429146635348195</v>
      </c>
      <c r="C17" s="12">
        <v>-0.9128150741500366</v>
      </c>
      <c r="D17" s="12">
        <v>-0.22556821845500899</v>
      </c>
      <c r="E17" s="12">
        <v>0.84900279914542143</v>
      </c>
      <c r="F17" s="12">
        <v>0.75239698246033504</v>
      </c>
      <c r="G17" s="12">
        <v>0.12799311545876271</v>
      </c>
    </row>
    <row r="18" spans="1:7" x14ac:dyDescent="0.25">
      <c r="A18" s="5" t="s">
        <v>23</v>
      </c>
      <c r="B18" s="12">
        <v>-4.7185501779651053</v>
      </c>
      <c r="C18" s="12">
        <v>-4.8793962058991163</v>
      </c>
      <c r="D18" s="12">
        <v>-6.4181296387849267</v>
      </c>
      <c r="E18" s="12">
        <v>-5.9556460755847382</v>
      </c>
      <c r="F18" s="12">
        <v>-4.8359283279844867</v>
      </c>
      <c r="G18" s="12">
        <v>-5.2961105969064599</v>
      </c>
    </row>
    <row r="19" spans="1:7" x14ac:dyDescent="0.25">
      <c r="A19" s="5" t="s">
        <v>24</v>
      </c>
      <c r="B19" s="12">
        <v>10.320320903140273</v>
      </c>
      <c r="C19" s="12">
        <v>16.424274358106615</v>
      </c>
      <c r="D19" s="12">
        <v>20.942175166209239</v>
      </c>
      <c r="E19" s="12">
        <v>9.5623107829300213</v>
      </c>
      <c r="F19" s="12">
        <v>12.843824115445527</v>
      </c>
      <c r="G19" s="12">
        <v>13.724041205846509</v>
      </c>
    </row>
    <row r="20" spans="1:7" x14ac:dyDescent="0.25">
      <c r="A20" s="5" t="s">
        <v>25</v>
      </c>
      <c r="B20" s="12">
        <v>-6.8749512707203184</v>
      </c>
      <c r="C20" s="12">
        <v>-10.812862590154602</v>
      </c>
      <c r="D20" s="12">
        <v>-11.418498982636031</v>
      </c>
      <c r="E20" s="12">
        <v>-4.1029957101548815</v>
      </c>
      <c r="F20" s="12">
        <v>-6.9442393362553725</v>
      </c>
      <c r="G20" s="12">
        <v>-8.2139643668427578</v>
      </c>
    </row>
    <row r="21" spans="1:7" x14ac:dyDescent="0.25">
      <c r="A21" s="5" t="s">
        <v>26</v>
      </c>
      <c r="B21" s="12">
        <v>-4.0273214715767729</v>
      </c>
      <c r="C21" s="12">
        <v>-3.1712809597347356</v>
      </c>
      <c r="D21" s="12">
        <v>-2.1916271103319751</v>
      </c>
      <c r="E21" s="12">
        <v>-1.8888636851402085</v>
      </c>
      <c r="F21" s="12">
        <v>-1.6288566627873018</v>
      </c>
      <c r="G21" s="12">
        <v>-2.9330505453877809</v>
      </c>
    </row>
    <row r="22" spans="1:7" x14ac:dyDescent="0.25">
      <c r="A22" s="5" t="s">
        <v>27</v>
      </c>
      <c r="B22" s="12">
        <v>0.79267922623724452</v>
      </c>
      <c r="C22" s="12">
        <v>2.0246168462501029</v>
      </c>
      <c r="D22" s="12">
        <v>-1.1130002242838648</v>
      </c>
      <c r="E22" s="12">
        <v>2.3347180637273741</v>
      </c>
      <c r="F22" s="12">
        <v>3.8791772544723151</v>
      </c>
      <c r="G22" s="12">
        <v>1.1884053896054083</v>
      </c>
    </row>
    <row r="23" spans="1:7" x14ac:dyDescent="0.25">
      <c r="A23" s="5" t="s">
        <v>28</v>
      </c>
      <c r="B23" s="12">
        <v>-2.0932345134300845</v>
      </c>
      <c r="C23" s="12">
        <v>4.5440590658595275</v>
      </c>
      <c r="D23" s="12">
        <v>3.5162238646458137</v>
      </c>
      <c r="E23" s="12">
        <v>-3.4672309943423461</v>
      </c>
      <c r="F23" s="12">
        <v>-2.6553961525176679</v>
      </c>
      <c r="G23" s="12">
        <v>9.9333140856779967E-2</v>
      </c>
    </row>
    <row r="24" spans="1:7" x14ac:dyDescent="0.25">
      <c r="A24" s="5" t="s">
        <v>29</v>
      </c>
      <c r="B24" s="12">
        <v>2.3659994815274166</v>
      </c>
      <c r="C24" s="12">
        <v>-3.8896612332242708</v>
      </c>
      <c r="D24" s="12">
        <v>-0.43078277558060696</v>
      </c>
      <c r="E24" s="12">
        <v>4.3390631919868934</v>
      </c>
      <c r="F24" s="12">
        <v>2.3081240991666214</v>
      </c>
      <c r="G24" s="12">
        <v>0.75807423612215952</v>
      </c>
    </row>
    <row r="25" spans="1:7" x14ac:dyDescent="0.25">
      <c r="A25" s="5" t="s">
        <v>30</v>
      </c>
      <c r="B25" s="12">
        <v>1.6627064168963213</v>
      </c>
      <c r="C25" s="12">
        <v>1.4738840881904816</v>
      </c>
      <c r="D25" s="12">
        <v>-3.8840436877238211</v>
      </c>
      <c r="E25" s="12">
        <v>1.4103695784067862</v>
      </c>
      <c r="F25" s="12">
        <v>-0.68100889286907806</v>
      </c>
      <c r="G25" s="12">
        <v>0.27407809881630946</v>
      </c>
    </row>
    <row r="26" spans="1:7" x14ac:dyDescent="0.25">
      <c r="A26" s="5" t="s">
        <v>31</v>
      </c>
      <c r="B26" s="12">
        <v>-2.7605349011776621</v>
      </c>
      <c r="C26" s="12">
        <v>-1.889011262581012</v>
      </c>
      <c r="D26" s="12">
        <v>0.28136389682274471</v>
      </c>
      <c r="E26" s="12">
        <v>-3.688510764834664</v>
      </c>
      <c r="F26" s="12">
        <v>-0.5068109316056143</v>
      </c>
      <c r="G26" s="12">
        <v>-1.960788853912939</v>
      </c>
    </row>
    <row r="27" spans="1:7" x14ac:dyDescent="0.25">
      <c r="A27" s="5" t="s">
        <v>32</v>
      </c>
      <c r="B27" s="12">
        <v>15.198296243059481</v>
      </c>
      <c r="C27" s="12">
        <v>20.755838222744096</v>
      </c>
      <c r="D27" s="12">
        <v>32.546789897399719</v>
      </c>
      <c r="E27" s="12">
        <v>16.643463358580508</v>
      </c>
      <c r="F27" s="12">
        <v>7.4789732050456426</v>
      </c>
      <c r="G27" s="12">
        <v>19.312999962869647</v>
      </c>
    </row>
    <row r="28" spans="1:7" x14ac:dyDescent="0.25">
      <c r="A28" s="5" t="s">
        <v>33</v>
      </c>
      <c r="B28" s="12">
        <v>-5.0970765224639347</v>
      </c>
      <c r="C28" s="12">
        <v>-10.063907027362731</v>
      </c>
      <c r="D28" s="12">
        <v>-6.6088693498070077</v>
      </c>
      <c r="E28" s="12">
        <v>-4.9221392109552164</v>
      </c>
      <c r="F28" s="12">
        <v>-1.7278425892111247</v>
      </c>
      <c r="G28" s="12">
        <v>-6.1857686742320439</v>
      </c>
    </row>
    <row r="29" spans="1:7" x14ac:dyDescent="0.25">
      <c r="A29" s="5" t="s">
        <v>34</v>
      </c>
      <c r="B29" s="12">
        <v>2.7987609341632114</v>
      </c>
      <c r="C29" s="12">
        <v>4.6561648860492433</v>
      </c>
      <c r="D29" s="12">
        <v>0.17096463562307143</v>
      </c>
      <c r="E29" s="12">
        <v>1.7956323832289629</v>
      </c>
      <c r="F29" s="12">
        <v>4.5329175832582251</v>
      </c>
      <c r="G29" s="12">
        <v>2.5880902272117257</v>
      </c>
    </row>
    <row r="30" spans="1:7" x14ac:dyDescent="0.25">
      <c r="A30" s="5" t="s">
        <v>35</v>
      </c>
      <c r="B30" s="12">
        <v>3.2837600670896805</v>
      </c>
      <c r="C30" s="12">
        <v>2.633683716155224</v>
      </c>
      <c r="D30" s="12">
        <v>-1.0180513897585957</v>
      </c>
      <c r="E30" s="12">
        <v>1.9085926676561407</v>
      </c>
      <c r="F30" s="12">
        <v>-0.46182206526135638</v>
      </c>
      <c r="G30" s="12">
        <v>1.7025766734284107</v>
      </c>
    </row>
    <row r="31" spans="1:7" x14ac:dyDescent="0.25">
      <c r="A31" s="5" t="s">
        <v>36</v>
      </c>
      <c r="B31" s="12">
        <v>-5.1643629661646875</v>
      </c>
      <c r="C31" s="12">
        <v>-2.0569046149641803</v>
      </c>
      <c r="D31" s="12">
        <v>-1.7577565198444338</v>
      </c>
      <c r="E31" s="12">
        <v>-2.2126206055779298</v>
      </c>
      <c r="F31" s="12">
        <v>0.56723393320723237</v>
      </c>
      <c r="G31" s="12">
        <v>-2.8584106396863791</v>
      </c>
    </row>
    <row r="32" spans="1:7" x14ac:dyDescent="0.25">
      <c r="A32" s="5" t="s">
        <v>37</v>
      </c>
      <c r="B32" s="12">
        <v>0.31170346516095088</v>
      </c>
      <c r="C32" s="12">
        <v>-1.1074293092739904</v>
      </c>
      <c r="D32" s="12">
        <v>-1.1709685565657335</v>
      </c>
      <c r="E32" s="12">
        <v>0.64358111393866035</v>
      </c>
      <c r="F32" s="12">
        <v>-2.7189655192715332</v>
      </c>
      <c r="G32" s="12">
        <v>-0.49918610240471611</v>
      </c>
    </row>
    <row r="33" spans="1:7" x14ac:dyDescent="0.25">
      <c r="A33" s="5" t="s">
        <v>38</v>
      </c>
      <c r="B33" s="12">
        <v>5.1015471519598865</v>
      </c>
      <c r="C33" s="12">
        <v>3.5482060365135313</v>
      </c>
      <c r="D33" s="12">
        <v>4.4484546412541208</v>
      </c>
      <c r="E33" s="12">
        <v>2.9268668263724544</v>
      </c>
      <c r="F33" s="12">
        <v>5.2692176127901789</v>
      </c>
      <c r="G33" s="12">
        <v>4.2914265355860755</v>
      </c>
    </row>
    <row r="34" spans="1:7" x14ac:dyDescent="0.25">
      <c r="A34" s="5" t="s">
        <v>39</v>
      </c>
      <c r="B34" s="12">
        <v>2.1830284226482566</v>
      </c>
      <c r="C34" s="12">
        <v>1.8979739273978784</v>
      </c>
      <c r="D34" s="12">
        <v>5.7771933398970505</v>
      </c>
      <c r="E34" s="12">
        <v>3.5348020384211072</v>
      </c>
      <c r="F34" s="12">
        <v>2.966416345412326</v>
      </c>
      <c r="G34" s="12">
        <v>3.1533016577588535</v>
      </c>
    </row>
    <row r="35" spans="1:7" x14ac:dyDescent="0.25">
      <c r="A35" s="14" t="s">
        <v>40</v>
      </c>
      <c r="B35" s="12">
        <v>-0.7846983161160398</v>
      </c>
      <c r="C35" s="12">
        <v>1.263026452763734</v>
      </c>
      <c r="D35" s="12">
        <v>-3.1103160298760866</v>
      </c>
      <c r="E35" s="12">
        <v>-2.930431706628605</v>
      </c>
      <c r="F35" s="12">
        <v>1.1733358838981678</v>
      </c>
      <c r="G35" s="12">
        <v>-1.0449412072002902</v>
      </c>
    </row>
    <row r="36" spans="1:7" x14ac:dyDescent="0.25">
      <c r="A36" s="14" t="s">
        <v>41</v>
      </c>
      <c r="B36" s="12">
        <v>2.2027899348850295</v>
      </c>
      <c r="C36" s="12">
        <v>-0.23681311789545822</v>
      </c>
      <c r="D36" s="12">
        <v>2.0600466443082142</v>
      </c>
      <c r="E36" s="12">
        <v>3.5521399815022128</v>
      </c>
      <c r="F36" s="12">
        <v>1.2154907758335192</v>
      </c>
      <c r="G36" s="12">
        <v>1.7929764884067092</v>
      </c>
    </row>
    <row r="37" spans="1:7" x14ac:dyDescent="0.25">
      <c r="A37" s="14" t="s">
        <v>42</v>
      </c>
      <c r="B37" s="12">
        <v>0.77709846345143319</v>
      </c>
      <c r="C37" s="12">
        <v>-0.50785300633869657</v>
      </c>
      <c r="D37" s="12">
        <v>2.9040557361756894</v>
      </c>
      <c r="E37" s="12">
        <v>-1.1004298794772505</v>
      </c>
      <c r="F37" s="12">
        <v>-1.2034353034461025</v>
      </c>
      <c r="G37" s="12">
        <v>0.47384244293108696</v>
      </c>
    </row>
    <row r="38" spans="1:7" x14ac:dyDescent="0.25">
      <c r="A38" s="14" t="s">
        <v>43</v>
      </c>
      <c r="B38" s="12">
        <v>0.75420731871455993</v>
      </c>
      <c r="C38" s="12">
        <v>3.1789360401030762</v>
      </c>
      <c r="D38" s="12">
        <v>0.67074804534470167</v>
      </c>
      <c r="E38" s="12">
        <v>1.7541579152613216</v>
      </c>
      <c r="F38" s="12">
        <v>0.89756740105686217</v>
      </c>
      <c r="G38" s="12">
        <v>1.4072972282546938</v>
      </c>
    </row>
    <row r="39" spans="1:7" x14ac:dyDescent="0.25">
      <c r="A39" s="5" t="s">
        <v>44</v>
      </c>
      <c r="B39" s="12">
        <v>-3.2888144009423996</v>
      </c>
      <c r="C39" s="12">
        <v>-2.8942263684254783</v>
      </c>
      <c r="D39" s="12">
        <v>-0.91260871437284474</v>
      </c>
      <c r="E39" s="12">
        <v>-4.9950211640722131</v>
      </c>
      <c r="F39" s="12">
        <v>-2.7016997740585018</v>
      </c>
      <c r="G39" s="12">
        <v>-2.9344372610493461</v>
      </c>
    </row>
    <row r="40" spans="1:7" x14ac:dyDescent="0.25">
      <c r="A40" s="5" t="s">
        <v>45</v>
      </c>
      <c r="B40" s="12">
        <v>5.478923791195851</v>
      </c>
      <c r="C40" s="12">
        <v>3.5086058012753196</v>
      </c>
      <c r="D40" s="12">
        <v>3.464710554794014</v>
      </c>
      <c r="E40" s="12">
        <v>9.1698104828105702</v>
      </c>
      <c r="F40" s="12">
        <v>9.2983280638759958</v>
      </c>
      <c r="G40" s="12">
        <v>5.5434899136887195</v>
      </c>
    </row>
    <row r="41" spans="1:7" x14ac:dyDescent="0.25">
      <c r="A41" s="5" t="s">
        <v>46</v>
      </c>
      <c r="B41" s="12">
        <v>1.9245325081553597</v>
      </c>
      <c r="C41" s="12">
        <v>1.3538036410386574</v>
      </c>
      <c r="D41" s="12">
        <v>9.0575962448567332E-2</v>
      </c>
      <c r="E41" s="12">
        <v>-0.76397033738318976</v>
      </c>
      <c r="F41" s="12">
        <v>-0.5632981394988974</v>
      </c>
      <c r="G41" s="12">
        <v>0.76104834964516788</v>
      </c>
    </row>
    <row r="42" spans="1:7" x14ac:dyDescent="0.25">
      <c r="A42" s="5" t="s">
        <v>47</v>
      </c>
      <c r="B42" s="12">
        <v>-0.71252802607986243</v>
      </c>
      <c r="C42" s="12">
        <v>-0.99326804529457569</v>
      </c>
      <c r="D42" s="12">
        <v>-1.3536707102131147</v>
      </c>
      <c r="E42" s="12">
        <v>1.3046372715156369</v>
      </c>
      <c r="F42" s="12">
        <v>0.84360773733484773</v>
      </c>
      <c r="G42" s="12">
        <v>-0.44355490126295383</v>
      </c>
    </row>
    <row r="43" spans="1:7" x14ac:dyDescent="0.25">
      <c r="A43" s="5" t="s">
        <v>48</v>
      </c>
      <c r="B43" s="12">
        <v>3.4327273320342933</v>
      </c>
      <c r="C43" s="12">
        <v>2.5427416465827948</v>
      </c>
      <c r="D43" s="12">
        <v>0.40743401070181018</v>
      </c>
      <c r="E43" s="12">
        <v>0.23630756388636048</v>
      </c>
      <c r="F43" s="12">
        <v>-3.7628003694095837</v>
      </c>
      <c r="G43" s="12">
        <v>1.4694818642890823</v>
      </c>
    </row>
    <row r="44" spans="1:7" x14ac:dyDescent="0.25">
      <c r="A44" s="5" t="s">
        <v>49</v>
      </c>
      <c r="B44" s="12">
        <v>-2.0851934129834375</v>
      </c>
      <c r="C44" s="12">
        <v>-0.37740577320087398</v>
      </c>
      <c r="D44" s="12">
        <v>-0.19517330668312569</v>
      </c>
      <c r="E44" s="12">
        <v>0.82234242119691436</v>
      </c>
      <c r="F44" s="12">
        <v>-0.52297821967634583</v>
      </c>
      <c r="G44" s="12">
        <v>-0.74007232306258119</v>
      </c>
    </row>
    <row r="45" spans="1:7" x14ac:dyDescent="0.25">
      <c r="A45" s="5" t="s">
        <v>50</v>
      </c>
      <c r="B45" s="12">
        <v>-4.8952861051152166</v>
      </c>
      <c r="C45" s="12">
        <v>-3.3226760539154063</v>
      </c>
      <c r="D45" s="12">
        <v>-5.4450692316552685</v>
      </c>
      <c r="E45" s="12">
        <v>-5.5247265010228137</v>
      </c>
      <c r="F45" s="12">
        <v>-2.2475983797172536</v>
      </c>
      <c r="G45" s="12">
        <v>-4.569350824963994</v>
      </c>
    </row>
    <row r="46" spans="1:7" x14ac:dyDescent="0.25">
      <c r="A46" s="5" t="s">
        <v>51</v>
      </c>
      <c r="B46" s="12">
        <v>3.9389188096594108</v>
      </c>
      <c r="C46" s="12">
        <v>2.3093603617080469</v>
      </c>
      <c r="D46" s="12">
        <v>2.7987140461600561</v>
      </c>
      <c r="E46" s="12">
        <v>5.5859604859643488</v>
      </c>
      <c r="F46" s="12">
        <v>4.1638326530509158</v>
      </c>
      <c r="G46" s="12">
        <v>3.6527564661130572</v>
      </c>
    </row>
    <row r="47" spans="1:7" x14ac:dyDescent="0.25">
      <c r="A47" s="14" t="s">
        <v>52</v>
      </c>
      <c r="B47" s="12">
        <v>-1.6808561468639589</v>
      </c>
      <c r="C47" s="12">
        <v>-1.4362782177723477</v>
      </c>
      <c r="D47" s="12">
        <v>1.2115973277592555</v>
      </c>
      <c r="E47" s="12">
        <v>-3.4068471973992716</v>
      </c>
      <c r="F47" s="12">
        <v>-1.2107275598295741</v>
      </c>
      <c r="G47" s="12">
        <v>-1.2914807561382866</v>
      </c>
    </row>
    <row r="48" spans="1:7" x14ac:dyDescent="0.25">
      <c r="A48" s="14" t="s">
        <v>53</v>
      </c>
      <c r="B48" s="12">
        <v>-2.1312446424994329</v>
      </c>
      <c r="C48" s="12">
        <v>-3.3900344311900787</v>
      </c>
      <c r="D48" s="12">
        <v>-3.7080584533440217</v>
      </c>
      <c r="E48" s="12">
        <v>-4.4193930808714548</v>
      </c>
      <c r="F48" s="12">
        <v>-5.268304101541208</v>
      </c>
      <c r="G48" s="12">
        <v>-3.3614932632119885</v>
      </c>
    </row>
    <row r="49" spans="1:7" x14ac:dyDescent="0.25">
      <c r="A49" s="14" t="s">
        <v>54</v>
      </c>
      <c r="B49" s="12">
        <v>-2.4281412822398618</v>
      </c>
      <c r="C49" s="12">
        <v>-1.8871828027015518</v>
      </c>
      <c r="D49" s="12">
        <v>-1.62230156422759</v>
      </c>
      <c r="E49" s="12">
        <v>0.59849978056523101</v>
      </c>
      <c r="F49" s="12">
        <v>0.22335765459795651</v>
      </c>
      <c r="G49" s="12">
        <v>-1.4378390616449535</v>
      </c>
    </row>
    <row r="50" spans="1:7" x14ac:dyDescent="0.25">
      <c r="A50" s="14" t="s">
        <v>55</v>
      </c>
      <c r="B50" s="12">
        <v>-1.5423994478782537</v>
      </c>
      <c r="C50" s="12">
        <v>-4.8176984924566755</v>
      </c>
      <c r="D50" s="12">
        <v>-2.8837118895054141</v>
      </c>
      <c r="E50" s="12">
        <v>-2.8962970800147478</v>
      </c>
      <c r="F50" s="12">
        <v>-4.3820962985522351</v>
      </c>
      <c r="G50" s="12">
        <v>-2.9591741524608213</v>
      </c>
    </row>
    <row r="51" spans="1:7" x14ac:dyDescent="0.25">
      <c r="A51" s="5" t="s">
        <v>56</v>
      </c>
      <c r="B51" s="12">
        <v>-6.7011707988020763</v>
      </c>
      <c r="C51" s="12">
        <v>-4.9385155594878274</v>
      </c>
      <c r="D51" s="12">
        <v>-5.1938102641280004</v>
      </c>
      <c r="E51" s="12">
        <v>-3.2640035803921705</v>
      </c>
      <c r="F51" s="12">
        <v>-0.63545198960812255</v>
      </c>
      <c r="G51" s="12">
        <v>-4.9579394369980232</v>
      </c>
    </row>
    <row r="52" spans="1:7" x14ac:dyDescent="0.25">
      <c r="A52" s="5" t="s">
        <v>57</v>
      </c>
      <c r="B52" s="12">
        <v>-4.4162246503594957</v>
      </c>
      <c r="C52" s="12">
        <v>-5.8809691811168809</v>
      </c>
      <c r="D52" s="12">
        <v>-3.8484712869205495</v>
      </c>
      <c r="E52" s="12">
        <v>-4.2941596051409254</v>
      </c>
      <c r="F52" s="12">
        <v>-2.6158364739708957</v>
      </c>
      <c r="G52" s="12">
        <v>-4.4172883507233252</v>
      </c>
    </row>
    <row r="53" spans="1:7" x14ac:dyDescent="0.25">
      <c r="A53" s="5" t="s">
        <v>58</v>
      </c>
      <c r="B53" s="12">
        <v>-1.017045631299764</v>
      </c>
      <c r="C53" s="12">
        <v>-2.0341276991355479</v>
      </c>
      <c r="D53" s="12">
        <v>-3.0691865677015664</v>
      </c>
      <c r="E53" s="12">
        <v>0.95811482328271802</v>
      </c>
      <c r="F53" s="12">
        <v>-2.950269042911414</v>
      </c>
      <c r="G53" s="12">
        <v>-1.4850092502247119</v>
      </c>
    </row>
    <row r="54" spans="1:7" x14ac:dyDescent="0.25">
      <c r="A54" s="5" t="s">
        <v>59</v>
      </c>
      <c r="B54" s="12">
        <v>-5.1790039064414</v>
      </c>
      <c r="C54" s="12">
        <v>-5.5840211487649496</v>
      </c>
      <c r="D54" s="12">
        <v>-6.4573935914043856</v>
      </c>
      <c r="E54" s="12">
        <v>-6.3223344626783851</v>
      </c>
      <c r="F54" s="12">
        <v>-5.53684992032154</v>
      </c>
      <c r="G54" s="12">
        <v>-5.7498388789677177</v>
      </c>
    </row>
    <row r="55" spans="1:7" x14ac:dyDescent="0.25">
      <c r="A55" s="5" t="s">
        <v>60</v>
      </c>
      <c r="B55" s="12">
        <v>-7.9662505903716898</v>
      </c>
      <c r="C55" s="12">
        <v>-5.8331851419913852</v>
      </c>
      <c r="D55" s="12">
        <v>-3.0962104250941413</v>
      </c>
      <c r="E55" s="12">
        <v>-2.5195828967719405</v>
      </c>
      <c r="F55" s="12">
        <v>-1.0164231692837624</v>
      </c>
      <c r="G55" s="12">
        <v>-5.0086746824101258</v>
      </c>
    </row>
    <row r="56" spans="1:7" x14ac:dyDescent="0.25">
      <c r="A56" s="5" t="s">
        <v>61</v>
      </c>
      <c r="B56" s="12">
        <v>4.1395672142411941</v>
      </c>
      <c r="C56" s="12">
        <v>4.9082653736044071</v>
      </c>
      <c r="D56" s="12">
        <v>-1.839144868109245</v>
      </c>
      <c r="E56" s="12">
        <v>-1.4737254099100949</v>
      </c>
      <c r="F56" s="12">
        <v>-1.3302558798921709</v>
      </c>
      <c r="G56" s="12">
        <v>1.5617898095739613</v>
      </c>
    </row>
    <row r="57" spans="1:7" x14ac:dyDescent="0.25">
      <c r="A57" s="5" t="s">
        <v>62</v>
      </c>
      <c r="B57" s="12">
        <v>-4.5153787789742683</v>
      </c>
      <c r="C57" s="12">
        <v>-5.3874341268155659</v>
      </c>
      <c r="D57" s="12">
        <v>0.89975205291686677</v>
      </c>
      <c r="E57" s="12">
        <v>3.9612734051175575</v>
      </c>
      <c r="F57" s="12">
        <v>5.1403974986349086</v>
      </c>
      <c r="G57" s="12">
        <v>-1.3005448156384074</v>
      </c>
    </row>
    <row r="58" spans="1:7" x14ac:dyDescent="0.25">
      <c r="A58" s="5" t="s">
        <v>63</v>
      </c>
      <c r="B58" s="12">
        <v>2.2207214451664181</v>
      </c>
      <c r="C58" s="12">
        <v>2.6858185891525235</v>
      </c>
      <c r="D58" s="12">
        <v>4.1381585710978026</v>
      </c>
      <c r="E58" s="12">
        <v>-0.81988301553030007</v>
      </c>
      <c r="F58" s="12">
        <v>-0.86003507549229341</v>
      </c>
      <c r="G58" s="12">
        <v>1.8649409216373463</v>
      </c>
    </row>
    <row r="59" spans="1:7" x14ac:dyDescent="0.25">
      <c r="A59" s="5" t="s">
        <v>64</v>
      </c>
      <c r="B59" s="12">
        <v>6.5517803968086735E-2</v>
      </c>
      <c r="C59" s="12">
        <v>2.1002440703851284</v>
      </c>
      <c r="D59" s="12">
        <v>-2.9502072731786071</v>
      </c>
      <c r="E59" s="12">
        <v>1.0293160528132805</v>
      </c>
      <c r="F59" s="12">
        <v>-6.0284693379557241</v>
      </c>
      <c r="G59" s="12">
        <v>-0.55862918696576747</v>
      </c>
    </row>
    <row r="60" spans="1:7" x14ac:dyDescent="0.25">
      <c r="A60" s="5" t="s">
        <v>65</v>
      </c>
      <c r="B60" s="12">
        <v>2.2561885763714482</v>
      </c>
      <c r="C60" s="12">
        <v>0.99778113668442114</v>
      </c>
      <c r="D60" s="12">
        <v>4.0605645890276403</v>
      </c>
      <c r="E60" s="12">
        <v>2.3913678628986701</v>
      </c>
      <c r="F60" s="12">
        <v>1.8184071985799646</v>
      </c>
      <c r="G60" s="12">
        <v>2.3575605663138277</v>
      </c>
    </row>
    <row r="61" spans="1:7" x14ac:dyDescent="0.25">
      <c r="A61" s="5" t="s">
        <v>66</v>
      </c>
      <c r="B61" s="12">
        <v>-3.3278431165665534</v>
      </c>
      <c r="C61" s="12">
        <v>-4.0122584048046219</v>
      </c>
      <c r="D61" s="12">
        <v>-4.7414922920157858</v>
      </c>
      <c r="E61" s="12">
        <v>-12.745944116425854</v>
      </c>
      <c r="F61" s="12">
        <v>-10.448092712599518</v>
      </c>
      <c r="G61" s="12">
        <v>-6.0523485598044457</v>
      </c>
    </row>
    <row r="62" spans="1:7" x14ac:dyDescent="0.25">
      <c r="A62" s="5" t="s">
        <v>67</v>
      </c>
      <c r="B62" s="12">
        <v>0.73143758015367411</v>
      </c>
      <c r="C62" s="12">
        <v>1.4749190739642037</v>
      </c>
      <c r="D62" s="12">
        <v>-0.23970057863734298</v>
      </c>
      <c r="E62" s="12">
        <v>4.1855089777379852</v>
      </c>
      <c r="F62" s="12">
        <v>7.0126285372424544</v>
      </c>
      <c r="G62" s="12">
        <v>1.7675389959288017</v>
      </c>
    </row>
    <row r="63" spans="1:7" x14ac:dyDescent="0.25">
      <c r="A63" s="5" t="s">
        <v>68</v>
      </c>
      <c r="B63" s="12">
        <v>-3.2996392267889717E-2</v>
      </c>
      <c r="C63" s="12">
        <v>-1.6475105945829878</v>
      </c>
      <c r="D63" s="12">
        <v>3.0337678576920335</v>
      </c>
      <c r="E63" s="12">
        <v>0.16503839581974022</v>
      </c>
      <c r="F63" s="12">
        <v>3.2679509435847804</v>
      </c>
      <c r="G63" s="12">
        <v>0.5932737991062832</v>
      </c>
    </row>
    <row r="64" spans="1:7" x14ac:dyDescent="0.25">
      <c r="A64" s="5" t="s">
        <v>69</v>
      </c>
      <c r="B64" s="12">
        <v>0.85387755073380933</v>
      </c>
      <c r="C64" s="12">
        <v>0.68377741385554969</v>
      </c>
      <c r="D64" s="12">
        <v>-0.83256600219304022</v>
      </c>
      <c r="E64" s="12">
        <v>0.93749628340990421</v>
      </c>
      <c r="F64" s="12">
        <v>8.7917578008917978</v>
      </c>
      <c r="G64" s="12">
        <v>1.1841073519495557</v>
      </c>
    </row>
    <row r="65" spans="1:7" x14ac:dyDescent="0.25">
      <c r="A65" s="5" t="s">
        <v>70</v>
      </c>
      <c r="B65" s="12">
        <v>1.166027761470211</v>
      </c>
      <c r="C65" s="12">
        <v>0.70898304460133998</v>
      </c>
      <c r="D65" s="12">
        <v>-0.60360900193191924</v>
      </c>
      <c r="E65" s="12">
        <v>-1.106849970256661</v>
      </c>
      <c r="F65" s="12">
        <v>-8.3238703432807455</v>
      </c>
      <c r="G65" s="12">
        <v>-0.58169059881248797</v>
      </c>
    </row>
    <row r="66" spans="1:7" x14ac:dyDescent="0.25">
      <c r="A66" s="5" t="s">
        <v>71</v>
      </c>
      <c r="B66" s="12">
        <v>0.26051594657232841</v>
      </c>
      <c r="C66" s="12">
        <v>0.61757445950228973</v>
      </c>
      <c r="D66" s="12">
        <v>2.6049981840033896</v>
      </c>
      <c r="E66" s="12">
        <v>5.6393514198840071</v>
      </c>
      <c r="F66" s="12">
        <v>1.1123207094772001</v>
      </c>
      <c r="G66" s="12">
        <v>1.793667950181959</v>
      </c>
    </row>
    <row r="67" spans="1:7" x14ac:dyDescent="0.25">
      <c r="A67" s="5" t="s">
        <v>72</v>
      </c>
      <c r="B67" s="12">
        <v>-17.69295562249415</v>
      </c>
      <c r="C67" s="12">
        <v>-19.932389078749587</v>
      </c>
      <c r="D67" s="12">
        <v>-22.016143252526728</v>
      </c>
      <c r="E67" s="12">
        <v>-20.278775128348531</v>
      </c>
      <c r="F67" s="12">
        <v>-19.450570189242725</v>
      </c>
      <c r="G67" s="12">
        <v>-19.641258980512262</v>
      </c>
    </row>
    <row r="68" spans="1:7" x14ac:dyDescent="0.25">
      <c r="A68" s="5" t="s">
        <v>73</v>
      </c>
      <c r="B68" s="12">
        <v>-6.8794301171919576</v>
      </c>
      <c r="C68" s="12">
        <v>-8.4917818123775817</v>
      </c>
      <c r="D68" s="12">
        <v>-2.963042747441321</v>
      </c>
      <c r="E68" s="12">
        <v>-1.87450998768055</v>
      </c>
      <c r="F68" s="12">
        <v>-4.9840258078371367</v>
      </c>
      <c r="G68" s="12">
        <v>-5.3727121406136673</v>
      </c>
    </row>
    <row r="69" spans="1:7" x14ac:dyDescent="0.25">
      <c r="A69" s="5" t="s">
        <v>74</v>
      </c>
      <c r="B69" s="12">
        <v>-2.4085576454735138</v>
      </c>
      <c r="C69" s="12">
        <v>-0.10797333011371497</v>
      </c>
      <c r="D69" s="12">
        <v>-2.4168166374662832</v>
      </c>
      <c r="E69" s="12">
        <v>0.50574281946845023</v>
      </c>
      <c r="F69" s="12">
        <v>-0.83176648575644607</v>
      </c>
      <c r="G69" s="12">
        <v>-1.3129652262617693</v>
      </c>
    </row>
    <row r="70" spans="1:7" x14ac:dyDescent="0.25">
      <c r="A70" s="5" t="s">
        <v>75</v>
      </c>
      <c r="B70" s="12">
        <v>-2.3412777912435674</v>
      </c>
      <c r="C70" s="12">
        <v>0.90088325988404072</v>
      </c>
      <c r="D70" s="12">
        <v>-1.0838336375886819</v>
      </c>
      <c r="E70" s="12">
        <v>-2.4009518465441948</v>
      </c>
      <c r="F70" s="12">
        <v>-1.6861456676955797</v>
      </c>
      <c r="G70" s="12">
        <v>-1.4119863014597989</v>
      </c>
    </row>
    <row r="71" spans="1:7" x14ac:dyDescent="0.25">
      <c r="A71" s="5" t="s">
        <v>76</v>
      </c>
      <c r="B71" s="12">
        <v>-0.54182251390706027</v>
      </c>
      <c r="C71" s="12">
        <v>-2.2957232375683425</v>
      </c>
      <c r="D71" s="12">
        <v>-5.7613166766498605</v>
      </c>
      <c r="E71" s="12">
        <v>-2.7053515144605713</v>
      </c>
      <c r="F71" s="12">
        <v>-2.7186096499285028</v>
      </c>
      <c r="G71" s="12">
        <v>-2.5461310780059589</v>
      </c>
    </row>
    <row r="72" spans="1:7" x14ac:dyDescent="0.25">
      <c r="A72" s="5" t="s">
        <v>77</v>
      </c>
      <c r="B72" s="12">
        <v>-1.6365042231844169</v>
      </c>
      <c r="C72" s="12">
        <v>-0.52283700870230831</v>
      </c>
      <c r="D72" s="12">
        <v>1.3941727784498923</v>
      </c>
      <c r="E72" s="12">
        <v>-1.7129573771482343</v>
      </c>
      <c r="F72" s="12">
        <v>-4.4531265153847848</v>
      </c>
      <c r="G72" s="12">
        <v>-1.0745445473578756</v>
      </c>
    </row>
    <row r="73" spans="1:7" x14ac:dyDescent="0.25">
      <c r="A73" s="5" t="s">
        <v>161</v>
      </c>
      <c r="B73" s="12">
        <v>-1.458274662764244</v>
      </c>
      <c r="C73" s="12">
        <v>-1.6114756294769959</v>
      </c>
      <c r="D73" s="12">
        <v>-1.6585193866808061</v>
      </c>
      <c r="E73" s="12">
        <v>-1.2742630857102974</v>
      </c>
      <c r="F73" s="12">
        <v>-1.7175629167452882</v>
      </c>
      <c r="G73" s="12">
        <v>-1.5188136712417315</v>
      </c>
    </row>
    <row r="74" spans="1:7" x14ac:dyDescent="0.25">
      <c r="A74" s="5" t="s">
        <v>162</v>
      </c>
      <c r="B74" s="12">
        <v>-1.613760982674159</v>
      </c>
      <c r="C74" s="12">
        <v>-2.889357577544942</v>
      </c>
      <c r="D74" s="12">
        <v>-2.4113577305484468</v>
      </c>
      <c r="E74" s="12">
        <v>-4.6739822763919818</v>
      </c>
      <c r="F74" s="12">
        <v>-2.1939420049663942</v>
      </c>
      <c r="G74" s="12">
        <v>-2.6273973372359327</v>
      </c>
    </row>
    <row r="75" spans="1:7" x14ac:dyDescent="0.25">
      <c r="A75" s="5" t="s">
        <v>163</v>
      </c>
      <c r="B75" s="12">
        <v>4.7230941828477429</v>
      </c>
      <c r="C75" s="12">
        <v>5.7992921619972648</v>
      </c>
      <c r="D75" s="12">
        <v>8.6283458435394635</v>
      </c>
      <c r="E75" s="12">
        <v>5.5302784162590894</v>
      </c>
      <c r="F75" s="12">
        <v>1.1363921729186695</v>
      </c>
      <c r="G75" s="12">
        <v>5.5701057916236065</v>
      </c>
    </row>
    <row r="76" spans="1:7" x14ac:dyDescent="0.25">
      <c r="A76" s="5" t="s">
        <v>164</v>
      </c>
      <c r="B76" s="12">
        <v>-3.8903654822909153</v>
      </c>
      <c r="C76" s="12">
        <v>-3.5662277011326911</v>
      </c>
      <c r="D76" s="12">
        <v>-5.4087218427179282</v>
      </c>
      <c r="E76" s="12">
        <v>-3.393406005291085</v>
      </c>
      <c r="F76" s="12">
        <v>-6.0675400627260307</v>
      </c>
      <c r="G76" s="12">
        <v>-4.2368328608955066</v>
      </c>
    </row>
    <row r="77" spans="1:7" x14ac:dyDescent="0.25">
      <c r="A77" s="5" t="s">
        <v>165</v>
      </c>
      <c r="B77" s="12">
        <v>2.6479783533022276</v>
      </c>
      <c r="C77" s="12">
        <v>4.7239921557629492</v>
      </c>
      <c r="D77" s="12">
        <v>3.7767605498944992</v>
      </c>
      <c r="E77" s="12">
        <v>4.9805334283084752</v>
      </c>
      <c r="F77" s="12">
        <v>10.041683347415848</v>
      </c>
      <c r="G77" s="12">
        <v>4.3033932817728013</v>
      </c>
    </row>
    <row r="78" spans="1:7" x14ac:dyDescent="0.25">
      <c r="A78" s="5" t="s">
        <v>166</v>
      </c>
      <c r="B78" s="12">
        <v>0.85473926313917903</v>
      </c>
      <c r="C78" s="12">
        <v>1.2000718620518491</v>
      </c>
      <c r="D78" s="12">
        <v>-0.28943231656535912</v>
      </c>
      <c r="E78" s="12">
        <v>-0.8091977368251031</v>
      </c>
      <c r="F78" s="12">
        <v>-1.237134806415622</v>
      </c>
      <c r="G78" s="12">
        <v>0.21362806117192767</v>
      </c>
    </row>
    <row r="79" spans="1:7" x14ac:dyDescent="0.25">
      <c r="A79" s="5" t="s">
        <v>167</v>
      </c>
      <c r="B79" s="12">
        <v>-2.6551363511996011</v>
      </c>
      <c r="C79" s="12">
        <v>-0.66955467611990116</v>
      </c>
      <c r="D79" s="12">
        <v>-1.9853065055088197</v>
      </c>
      <c r="E79" s="12">
        <v>-2.0836859661388694</v>
      </c>
      <c r="F79" s="12">
        <v>-2.1695853081128784</v>
      </c>
      <c r="G79" s="12">
        <v>-1.9742351162235974</v>
      </c>
    </row>
    <row r="80" spans="1:7" x14ac:dyDescent="0.25">
      <c r="A80" s="5" t="s">
        <v>168</v>
      </c>
      <c r="B80" s="12">
        <v>5.4846767420284017</v>
      </c>
      <c r="C80" s="12">
        <v>5.9440305161515932</v>
      </c>
      <c r="D80" s="12">
        <v>2.1555584634104501</v>
      </c>
      <c r="E80" s="12">
        <v>3.2291267649845086E-2</v>
      </c>
      <c r="F80" s="12">
        <v>3.3988741637842623</v>
      </c>
      <c r="G80" s="12">
        <v>3.7596487795038116</v>
      </c>
    </row>
    <row r="81" spans="1:7" x14ac:dyDescent="0.25">
      <c r="A81" s="5" t="s">
        <v>169</v>
      </c>
      <c r="B81" s="12">
        <v>6.3239914789257483</v>
      </c>
      <c r="C81" s="12">
        <v>3.5869706274433684</v>
      </c>
      <c r="D81" s="12">
        <v>7.2259687498488061</v>
      </c>
      <c r="E81" s="12">
        <v>7.2155684330827015</v>
      </c>
      <c r="F81" s="12">
        <v>6.2010332279895204</v>
      </c>
      <c r="G81" s="12">
        <v>6.0749968046511098</v>
      </c>
    </row>
    <row r="82" spans="1:7" x14ac:dyDescent="0.25">
      <c r="A82" s="5" t="s">
        <v>78</v>
      </c>
      <c r="B82" s="12">
        <v>1.9135010048494721</v>
      </c>
      <c r="C82" s="12">
        <v>2.9473269314181167</v>
      </c>
      <c r="D82" s="12">
        <v>2.8478891430051294</v>
      </c>
      <c r="E82" s="12">
        <v>1.2256917858602678</v>
      </c>
      <c r="F82" s="12">
        <v>2.9127265279737955</v>
      </c>
      <c r="G82" s="12">
        <v>2.2812891965697437</v>
      </c>
    </row>
    <row r="83" spans="1:7" x14ac:dyDescent="0.25">
      <c r="A83" s="11" t="s">
        <v>170</v>
      </c>
      <c r="B83" s="12">
        <v>6.3855867002917188</v>
      </c>
      <c r="C83" s="12">
        <v>6.6477320791789234</v>
      </c>
      <c r="D83" s="12">
        <v>3.9883328784034306</v>
      </c>
      <c r="E83" s="12">
        <v>8.4850538328482497</v>
      </c>
      <c r="F83" s="12">
        <v>3.5804490145011783</v>
      </c>
      <c r="G83" s="12">
        <v>6.0676340336353043</v>
      </c>
    </row>
    <row r="84" spans="1:7" x14ac:dyDescent="0.25">
      <c r="A84" s="11" t="s">
        <v>79</v>
      </c>
      <c r="B84" s="12">
        <v>4.7550222319062367</v>
      </c>
      <c r="C84" s="12">
        <v>7.6293285432462872</v>
      </c>
      <c r="D84" s="12">
        <v>5.1652756539832634</v>
      </c>
      <c r="E84" s="12">
        <v>1.7323608041695682</v>
      </c>
      <c r="F84" s="12">
        <v>4.505361441958228</v>
      </c>
      <c r="G84" s="12">
        <v>4.8870900688961676</v>
      </c>
    </row>
    <row r="85" spans="1:7" x14ac:dyDescent="0.25">
      <c r="A85" s="11" t="s">
        <v>155</v>
      </c>
      <c r="B85" s="12">
        <v>5.0019046043712665</v>
      </c>
      <c r="C85" s="12">
        <v>5.2540861716239293</v>
      </c>
      <c r="D85" s="12">
        <v>2.5382461851944864</v>
      </c>
      <c r="E85" s="12">
        <v>0.39529056475591656</v>
      </c>
      <c r="F85" s="12">
        <v>0.46599817674120453</v>
      </c>
      <c r="G85" s="12">
        <v>3.4113583445011031</v>
      </c>
    </row>
    <row r="86" spans="1:7" x14ac:dyDescent="0.25">
      <c r="A86" s="11" t="s">
        <v>158</v>
      </c>
      <c r="B86" s="12">
        <v>-3.7677770679236318</v>
      </c>
      <c r="C86" s="12">
        <v>-5.0666097447172369</v>
      </c>
      <c r="D86" s="12">
        <v>-3.5336129357695811</v>
      </c>
      <c r="E86" s="12">
        <v>-1.0049395238826113</v>
      </c>
      <c r="F86" s="12">
        <v>-0.71431910690132294</v>
      </c>
      <c r="G86" s="12">
        <v>-3.3081056281806074</v>
      </c>
    </row>
    <row r="87" spans="1:7" x14ac:dyDescent="0.25">
      <c r="A87" s="11" t="s">
        <v>171</v>
      </c>
      <c r="B87" s="12">
        <v>2.330498612969663</v>
      </c>
      <c r="C87" s="12">
        <v>1.4695066278271887</v>
      </c>
      <c r="D87" s="12">
        <v>1.6839864670670974</v>
      </c>
      <c r="E87" s="12">
        <v>-0.42203827656872089</v>
      </c>
      <c r="F87" s="12">
        <v>-1.1219284930598892</v>
      </c>
      <c r="G87" s="12">
        <v>1.2771447827792917</v>
      </c>
    </row>
    <row r="88" spans="1:7" x14ac:dyDescent="0.25">
      <c r="A88" s="11" t="s">
        <v>173</v>
      </c>
      <c r="B88" s="12">
        <v>0.35974953150284211</v>
      </c>
      <c r="C88" s="12">
        <v>0.55587291034813247</v>
      </c>
      <c r="D88" s="12">
        <v>2.5663170209490533</v>
      </c>
      <c r="E88" s="12">
        <v>5.2312807409867208</v>
      </c>
      <c r="F88" s="12">
        <v>1.2529301211833863</v>
      </c>
      <c r="G88" s="12">
        <v>1.7180799160888292</v>
      </c>
    </row>
    <row r="89" spans="1:7" x14ac:dyDescent="0.25">
      <c r="A89" s="11" t="s">
        <v>175</v>
      </c>
      <c r="B89" s="12">
        <v>2.2786988551668981</v>
      </c>
      <c r="C89" s="12">
        <v>0.66461513469587585</v>
      </c>
      <c r="D89" s="12">
        <v>-0.51129406380581066</v>
      </c>
      <c r="E89" s="12">
        <v>-0.15863614683741478</v>
      </c>
      <c r="F89" s="12">
        <v>2.608300756810876</v>
      </c>
      <c r="G89" s="12">
        <v>0.98460795720584882</v>
      </c>
    </row>
    <row r="90" spans="1:7" x14ac:dyDescent="0.25">
      <c r="A90" s="11" t="s">
        <v>188</v>
      </c>
      <c r="B90" s="12">
        <v>1.1449926156387493</v>
      </c>
      <c r="C90" s="12">
        <v>2.6548948643296528</v>
      </c>
      <c r="D90" s="12">
        <v>0.13248063471471008</v>
      </c>
      <c r="E90" s="12">
        <v>3.9924459628318134</v>
      </c>
      <c r="F90" s="12">
        <v>-2.4131047979163491</v>
      </c>
      <c r="G90" s="12">
        <v>1.4532352306470986</v>
      </c>
    </row>
    <row r="91" spans="1:7" x14ac:dyDescent="0.25">
      <c r="A91" s="11" t="s">
        <v>190</v>
      </c>
      <c r="B91" s="12">
        <v>-1.6992930938521884</v>
      </c>
      <c r="C91" s="12">
        <v>-0.17063012370193778</v>
      </c>
      <c r="D91" s="12">
        <v>-1.3061359062541829</v>
      </c>
      <c r="E91" s="12">
        <v>-1.9340726154820673</v>
      </c>
      <c r="F91" s="12">
        <v>3.6393705853106169</v>
      </c>
      <c r="G91" s="12">
        <v>-0.92666224927420904</v>
      </c>
    </row>
    <row r="92" spans="1:7" x14ac:dyDescent="0.25">
      <c r="A92" s="11" t="s">
        <v>192</v>
      </c>
      <c r="B92" s="12">
        <v>3.5494068031547954</v>
      </c>
      <c r="C92" s="12">
        <v>4.1540410346259788</v>
      </c>
      <c r="D92" s="12">
        <v>5.041764868680807</v>
      </c>
      <c r="E92" s="12">
        <v>0.28710009795949032</v>
      </c>
      <c r="F92" s="12">
        <v>2.5402226519956024</v>
      </c>
      <c r="G92" s="12">
        <v>3.3328652379466925</v>
      </c>
    </row>
    <row r="93" spans="1:7" x14ac:dyDescent="0.25">
      <c r="A93" s="11" t="s">
        <v>194</v>
      </c>
      <c r="B93" s="12">
        <v>-0.37525848447599119</v>
      </c>
      <c r="C93" s="12">
        <v>0.88435489206502071</v>
      </c>
      <c r="D93" s="12">
        <v>1.4723128084119443</v>
      </c>
      <c r="E93" s="12">
        <v>-0.36784268634896405</v>
      </c>
      <c r="F93" s="12">
        <v>1.8649918901496223</v>
      </c>
      <c r="G93" s="12">
        <v>0.44534533078230687</v>
      </c>
    </row>
    <row r="94" spans="1:7" x14ac:dyDescent="0.25">
      <c r="A94" s="11" t="s">
        <v>235</v>
      </c>
      <c r="B94" s="12">
        <v>5.8365499958012661</v>
      </c>
      <c r="C94" s="12">
        <v>4.4536680964492712</v>
      </c>
      <c r="D94" s="12">
        <v>3.8764987017594108</v>
      </c>
      <c r="E94" s="12">
        <v>2.8989875561884912</v>
      </c>
      <c r="F94" s="12">
        <v>1.7539298345802119</v>
      </c>
      <c r="G94" s="12">
        <v>4.3276075216477858</v>
      </c>
    </row>
    <row r="95" spans="1:7" x14ac:dyDescent="0.25">
      <c r="A95" s="11" t="s">
        <v>237</v>
      </c>
      <c r="B95" s="12">
        <v>-6.6014571302099576E-2</v>
      </c>
      <c r="C95" s="12">
        <v>0.12578115076646709</v>
      </c>
      <c r="D95" s="12">
        <v>3.5326826258976487</v>
      </c>
      <c r="E95" s="12">
        <v>0.76209992808360605</v>
      </c>
      <c r="F95" s="12">
        <v>2.0207220273331465</v>
      </c>
      <c r="G95" s="12">
        <v>0.99786863781189772</v>
      </c>
    </row>
    <row r="96" spans="1:7" x14ac:dyDescent="0.25">
      <c r="A96" s="11" t="s">
        <v>239</v>
      </c>
      <c r="B96" s="12">
        <v>-2.1840138388760337</v>
      </c>
      <c r="C96" s="12">
        <v>-1.5066440257122904</v>
      </c>
      <c r="D96" s="12">
        <v>-4.0502965014126717</v>
      </c>
      <c r="E96" s="12">
        <v>-0.22301920734568589</v>
      </c>
      <c r="F96" s="12">
        <v>-2.6374323311915209</v>
      </c>
      <c r="G96" s="12">
        <v>-2.141791864478503</v>
      </c>
    </row>
    <row r="97" spans="1:7" x14ac:dyDescent="0.25">
      <c r="A97" s="11" t="s">
        <v>241</v>
      </c>
      <c r="B97" s="12">
        <v>2.3336993833161084</v>
      </c>
      <c r="C97" s="12">
        <v>3.1084522453103576</v>
      </c>
      <c r="D97" s="12">
        <v>1.0871165858760126</v>
      </c>
      <c r="E97" s="12">
        <v>-0.21351676142181797</v>
      </c>
      <c r="F97" s="12">
        <v>1.3835622543611856</v>
      </c>
      <c r="G97" s="12">
        <v>1.7534035020082601</v>
      </c>
    </row>
    <row r="98" spans="1:7" x14ac:dyDescent="0.25">
      <c r="A98" s="11" t="s">
        <v>243</v>
      </c>
      <c r="B98" s="12">
        <v>1.4194194633104873</v>
      </c>
      <c r="C98" s="12">
        <v>0.56068133427963973</v>
      </c>
      <c r="D98" s="12">
        <v>-0.92901303392527312</v>
      </c>
      <c r="E98" s="12">
        <v>4.6639432563434262</v>
      </c>
      <c r="F98" s="12">
        <v>1.4521869915893657</v>
      </c>
      <c r="G98" s="12">
        <v>1.2881747663990877</v>
      </c>
    </row>
    <row r="99" spans="1:7" x14ac:dyDescent="0.25">
      <c r="A99" s="11" t="s">
        <v>245</v>
      </c>
      <c r="B99" s="12">
        <v>-21.665078679708614</v>
      </c>
      <c r="C99" s="12">
        <v>-17.502719625153766</v>
      </c>
      <c r="D99" s="12">
        <v>-9.234531825623602</v>
      </c>
      <c r="E99" s="12">
        <v>-20.513054078489688</v>
      </c>
      <c r="F99" s="12">
        <v>-24.189014894535831</v>
      </c>
      <c r="G99" s="12">
        <v>-18.330021087662864</v>
      </c>
    </row>
    <row r="100" spans="1:7" x14ac:dyDescent="0.25">
      <c r="A100" s="11" t="s">
        <v>247</v>
      </c>
      <c r="B100" s="12">
        <v>-14.908057685601014</v>
      </c>
      <c r="C100" s="12">
        <v>-10.763507790018242</v>
      </c>
      <c r="D100" s="12">
        <v>-23.861061040651009</v>
      </c>
      <c r="E100" s="12">
        <v>-21.804450481796611</v>
      </c>
      <c r="F100" s="12">
        <v>-22.05746728190293</v>
      </c>
      <c r="G100" s="12">
        <v>-17.599765895386675</v>
      </c>
    </row>
    <row r="101" spans="1:7" x14ac:dyDescent="0.25">
      <c r="A101" s="11" t="s">
        <v>249</v>
      </c>
      <c r="B101" s="12">
        <v>52.201112415517102</v>
      </c>
      <c r="C101" s="12">
        <v>37.354950454427808</v>
      </c>
      <c r="D101" s="12">
        <v>44.061994811785851</v>
      </c>
      <c r="E101" s="12">
        <v>64.615447845068417</v>
      </c>
      <c r="F101" s="12">
        <v>65.589502285861229</v>
      </c>
      <c r="G101" s="12">
        <v>49.88378174038327</v>
      </c>
    </row>
    <row r="102" spans="1:7" x14ac:dyDescent="0.25">
      <c r="A102" s="11" t="s">
        <v>251</v>
      </c>
      <c r="B102" s="12">
        <v>3.6705479303094748</v>
      </c>
      <c r="C102" s="12">
        <v>5.3805140306188948</v>
      </c>
      <c r="D102" s="12">
        <v>7.7162168410633125</v>
      </c>
      <c r="E102" s="12">
        <v>0.21409593490494475</v>
      </c>
      <c r="F102" s="12">
        <v>6.4326848806325598</v>
      </c>
      <c r="G102" s="12">
        <v>4.4527696737211082</v>
      </c>
    </row>
    <row r="103" spans="1:7" x14ac:dyDescent="0.25">
      <c r="A103" s="11" t="s">
        <v>253</v>
      </c>
      <c r="B103" s="12">
        <v>6.8003555116287027</v>
      </c>
      <c r="C103" s="12">
        <v>6.5749590667940421</v>
      </c>
      <c r="D103" s="12">
        <v>5.6578381628294316</v>
      </c>
      <c r="E103" s="12">
        <v>7.9794139319259285</v>
      </c>
      <c r="F103" s="12">
        <v>3.1529833654385477</v>
      </c>
      <c r="G103" s="12">
        <v>6.4283038379597164</v>
      </c>
    </row>
    <row r="104" spans="1:7" x14ac:dyDescent="0.25">
      <c r="A104" s="11" t="s">
        <v>255</v>
      </c>
      <c r="B104" s="12">
        <v>5.3745862454847959</v>
      </c>
      <c r="C104" s="12">
        <v>3.9617588016812539</v>
      </c>
      <c r="D104" s="12">
        <v>4.7380289349305702</v>
      </c>
      <c r="E104" s="12">
        <v>4.123897988721489</v>
      </c>
      <c r="F104" s="12">
        <v>6.1829846170041352</v>
      </c>
      <c r="G104" s="12">
        <v>4.792487712643891</v>
      </c>
    </row>
    <row r="105" spans="1:7" x14ac:dyDescent="0.25">
      <c r="A105" s="11" t="s">
        <v>257</v>
      </c>
      <c r="B105" s="12">
        <v>1.8925242782093867</v>
      </c>
      <c r="C105" s="12">
        <v>2.1010811143335046</v>
      </c>
      <c r="D105" s="12">
        <v>3.7491993604243543</v>
      </c>
      <c r="E105" s="12">
        <v>1.3742787952699513</v>
      </c>
      <c r="F105" s="12">
        <v>2.3701777883703938</v>
      </c>
      <c r="G105" s="12">
        <v>2.2576961038573402</v>
      </c>
    </row>
    <row r="106" spans="1:7" ht="13.5" customHeight="1" x14ac:dyDescent="0.25">
      <c r="A106" s="11" t="s">
        <v>259</v>
      </c>
      <c r="B106" s="12">
        <v>-0.61518859610103482</v>
      </c>
      <c r="C106" s="12">
        <v>-0.38093985790389445</v>
      </c>
      <c r="D106" s="12">
        <v>-0.19780870006220674</v>
      </c>
      <c r="E106" s="12">
        <v>3.8451058099776754</v>
      </c>
      <c r="F106" s="12">
        <v>-0.56299404072870673</v>
      </c>
      <c r="G106" s="12">
        <v>0.24927910695589753</v>
      </c>
    </row>
    <row r="107" spans="1:7" ht="13.5" customHeight="1" x14ac:dyDescent="0.25">
      <c r="A107" s="11" t="s">
        <v>263</v>
      </c>
      <c r="B107" s="12">
        <v>1.7293681535603622</v>
      </c>
      <c r="C107" s="12">
        <v>0.61905109196297581</v>
      </c>
      <c r="D107" s="12">
        <v>-5.5669858754209364E-2</v>
      </c>
      <c r="E107" s="12">
        <v>1.778366381757194</v>
      </c>
      <c r="F107" s="12">
        <v>3.1082966394814595</v>
      </c>
      <c r="G107" s="12">
        <v>1.2454582186744823</v>
      </c>
    </row>
    <row r="108" spans="1:7" ht="7.5" customHeight="1" x14ac:dyDescent="0.25">
      <c r="A108" s="8"/>
      <c r="B108" s="6"/>
      <c r="C108" s="6"/>
      <c r="D108" s="6"/>
      <c r="E108" s="6"/>
      <c r="F108" s="6"/>
      <c r="G108" s="6"/>
    </row>
    <row r="110" spans="1:7" x14ac:dyDescent="0.25">
      <c r="A110" s="5" t="s">
        <v>229</v>
      </c>
    </row>
    <row r="111" spans="1:7" x14ac:dyDescent="0.25">
      <c r="A111" s="5"/>
    </row>
    <row r="112" spans="1:7" x14ac:dyDescent="0.25">
      <c r="A112" s="5"/>
    </row>
  </sheetData>
  <mergeCells count="1">
    <mergeCell ref="B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Tavola 1.1new</vt:lpstr>
      <vt:lpstr>Tavola 2.1new</vt:lpstr>
      <vt:lpstr>Tavola 3.1new</vt:lpstr>
      <vt:lpstr>Tavola 3.2new</vt:lpstr>
      <vt:lpstr>Tavola 3.3new</vt:lpstr>
      <vt:lpstr>Tavola 3.4new</vt:lpstr>
      <vt:lpstr>Tavola 4.1new</vt:lpstr>
      <vt:lpstr>Tavola 5.1new</vt:lpstr>
      <vt:lpstr>Tavola 5.2new</vt:lpstr>
      <vt:lpstr>Tavola 5.3new</vt:lpstr>
      <vt:lpstr>Tavola 5.4new</vt:lpstr>
      <vt:lpstr>Tavola 6.1new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2018-03-29T08:07:27Z</cp:lastPrinted>
  <dcterms:created xsi:type="dcterms:W3CDTF">2009-12-15T09:59:03Z</dcterms:created>
  <dcterms:modified xsi:type="dcterms:W3CDTF">2022-12-13T09:20:49Z</dcterms:modified>
</cp:coreProperties>
</file>