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7250" windowHeight="3405" tabRatio="850" firstSheet="7" activeTab="11"/>
  </bookViews>
  <sheets>
    <sheet name="Tavola 1.1new" sheetId="1" r:id="rId1"/>
    <sheet name="Tavola 2.1new" sheetId="2" r:id="rId2"/>
    <sheet name="Tavola 3.1new" sheetId="3" r:id="rId3"/>
    <sheet name="Tavola 3.2new" sheetId="4" r:id="rId4"/>
    <sheet name="Tavola 3.3new" sheetId="5" r:id="rId5"/>
    <sheet name="Tavola 3.4new" sheetId="6" r:id="rId6"/>
    <sheet name="Tavola 4.1new" sheetId="7" r:id="rId7"/>
    <sheet name="Tavola 5.1new" sheetId="8" r:id="rId8"/>
    <sheet name="Tavola 5.2new" sheetId="9" r:id="rId9"/>
    <sheet name="Tavola 5.3new" sheetId="10" r:id="rId10"/>
    <sheet name="Tavola 5.4new" sheetId="11" r:id="rId11"/>
    <sheet name="Tavola 6.1new" sheetId="12" r:id="rId12"/>
  </sheets>
  <definedNames>
    <definedName name="IDX1" localSheetId="1">'Tavola 2.1new'!#REF!</definedName>
    <definedName name="IDX2" localSheetId="1">'Tavola 2.1new'!#REF!</definedName>
    <definedName name="IDX3" localSheetId="0">'Tavola 1.1new'!#REF!</definedName>
    <definedName name="IDX4" localSheetId="1">'Tavola 2.1new'!#REF!</definedName>
    <definedName name="IDX7" localSheetId="1">'Tavola 2.1new'!#REF!</definedName>
  </definedNames>
  <calcPr fullCalcOnLoad="1"/>
</workbook>
</file>

<file path=xl/sharedStrings.xml><?xml version="1.0" encoding="utf-8"?>
<sst xmlns="http://schemas.openxmlformats.org/spreadsheetml/2006/main" count="1379" uniqueCount="268">
  <si>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</si>
  <si>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</si>
  <si>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</si>
  <si>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</si>
  <si>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</si>
  <si>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</si>
  <si>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</si>
  <si>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</si>
  <si>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</si>
  <si>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</si>
  <si>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</si>
  <si>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</si>
  <si>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</si>
  <si>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</si>
  <si>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</si>
  <si>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</si>
  <si>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</si>
  <si>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</si>
  <si>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</si>
  <si>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</si>
  <si>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</si>
  <si>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</si>
  <si>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</si>
  <si>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</si>
  <si>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</si>
  <si>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</si>
  <si>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</si>
  <si>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</si>
  <si>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</si>
  <si>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</si>
  <si>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</si>
  <si>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</si>
  <si>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</si>
  <si>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</si>
  <si>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</si>
  <si>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</si>
  <si>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</si>
  <si>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</si>
  <si>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</si>
  <si>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</si>
  <si>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</si>
  <si>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</si>
  <si>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</si>
  <si>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</si>
  <si>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</si>
  <si>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</si>
  <si>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</si>
  <si>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</si>
  <si>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</si>
  <si>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</si>
  <si>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</si>
  <si>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</si>
  <si>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</si>
  <si>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</si>
  <si>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</si>
  <si>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</si>
  <si>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</si>
  <si>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</si>
  <si>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</si>
  <si>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</si>
  <si>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</si>
  <si>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</si>
  <si>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</si>
  <si>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</si>
  <si>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</si>
  <si>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</si>
  <si>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</si>
  <si>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</si>
  <si>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</si>
  <si>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</si>
  <si>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</si>
  <si>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</si>
  <si>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</si>
  <si>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</si>
  <si>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</si>
  <si>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</si>
  <si>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</si>
  <si>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</si>
  <si>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</si>
  <si>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</si>
  <si>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</si>
  <si>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</si>
  <si>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</si>
  <si>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</si>
  <si>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</si>
  <si>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</si>
  <si>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</si>
  <si>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</si>
  <si>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</si>
  <si>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</si>
  <si>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</si>
  <si>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</si>
  <si>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</si>
  <si>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</si>
  <si>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</si>
  <si>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</si>
  <si>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</si>
  <si>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</si>
  <si>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</si>
  <si>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</si>
  <si>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</si>
  <si>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</si>
  <si>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</si>
  <si>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</si>
  <si>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</si>
  <si>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</si>
  <si>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</si>
  <si>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</si>
  <si>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</si>
  <si>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</si>
  <si>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</si>
  <si>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</si>
  <si>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</si>
  <si>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</si>
  <si>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</si>
  <si>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</si>
  <si>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</si>
  <si>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</si>
  <si>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</si>
  <si>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</si>
  <si>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</si>
  <si>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</si>
  <si>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</si>
  <si>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</si>
  <si>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</si>
  <si>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</si>
  <si>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</si>
  <si>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</si>
  <si>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</si>
  <si>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</si>
  <si>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</si>
  <si>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</si>
  <si>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</si>
  <si>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</si>
  <si>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</si>
  <si>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</si>
  <si>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</si>
  <si>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</si>
  <si>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</si>
  <si>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</si>
  <si>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</si>
  <si>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</si>
  <si>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</si>
  <si>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</si>
  <si>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</si>
  <si>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</si>
  <si>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</si>
  <si>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</si>
  <si>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</si>
  <si>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</si>
  <si>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</si>
  <si>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</si>
  <si>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</si>
  <si>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</si>
  <si>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</si>
  <si>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</si>
  <si>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</si>
  <si>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</si>
  <si>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</si>
  <si>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</si>
  <si>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</si>
  <si>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</si>
  <si>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</si>
  <si>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</si>
  <si>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</si>
  <si>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</si>
  <si>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</si>
  <si>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</si>
  <si>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</si>
  <si>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</si>
  <si>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</si>
  <si>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</si>
  <si>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</si>
  <si>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</si>
  <si>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</si>
  <si>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</si>
  <si>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</si>
  <si>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</si>
  <si>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</si>
  <si>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</si>
  <si>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</si>
  <si>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</si>
  <si>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</si>
  <si>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</si>
  <si>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</si>
  <si>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</si>
  <si>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</si>
  <si>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</si>
  <si>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</si>
  <si>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</si>
  <si>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</si>
  <si>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</si>
  <si>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</si>
  <si>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</si>
  <si>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</si>
  <si>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</si>
  <si>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</si>
  <si>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</si>
  <si>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</si>
  <si>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</si>
  <si>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</si>
  <si>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</si>
  <si>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</si>
  <si>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</si>
  <si>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</si>
  <si>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</si>
  <si>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</si>
  <si>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</si>
  <si>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</si>
  <si>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</si>
  <si>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</si>
  <si>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</si>
  <si>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</si>
  <si>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</si>
  <si>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</si>
  <si>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</si>
  <si>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</si>
  <si>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</si>
  <si>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</si>
  <si>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</si>
  <si>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</si>
  <si>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</si>
  <si>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</si>
  <si>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</si>
  <si>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</si>
  <si>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</si>
  <si>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</si>
  <si>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</si>
  <si>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</si>
  <si>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</si>
  <si>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</si>
  <si>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</si>
  <si>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</si>
  <si>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</si>
  <si>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Tavola 3.4 - Compravendite di unità immobiliari ad uso speciale e multiproprietà (esclusi i posti barca), per trimestre e ripartizione geografica -</t>
  </si>
  <si>
    <t>2018 Trim 4</t>
  </si>
  <si>
    <t>2018 trim 4</t>
  </si>
  <si>
    <t>2019 Trim 1</t>
  </si>
  <si>
    <t>2019 trim 1</t>
  </si>
  <si>
    <t>2019 Trim 2</t>
  </si>
  <si>
    <t>2019 trim 2</t>
  </si>
  <si>
    <t>2019 Trim 3</t>
  </si>
  <si>
    <t>2019 trim 3</t>
  </si>
  <si>
    <t>2019 Trim 4</t>
  </si>
  <si>
    <t>2019 trim 4</t>
  </si>
  <si>
    <t>2020 Trim 1</t>
  </si>
  <si>
    <t>2020 trim 1</t>
  </si>
  <si>
    <t>2020 Trim 2</t>
  </si>
  <si>
    <t>2020 trim 2</t>
  </si>
  <si>
    <t>2020 Trim 3</t>
  </si>
  <si>
    <t>2020 trim 3</t>
  </si>
  <si>
    <t>2020 Trim 4</t>
  </si>
  <si>
    <t>2020 trim 4</t>
  </si>
  <si>
    <t>2021 Trim 1</t>
  </si>
  <si>
    <t>2021 trim 1</t>
  </si>
  <si>
    <t>2021 Trim 2</t>
  </si>
  <si>
    <t>2021 trim 2</t>
  </si>
  <si>
    <t>II TRIMESTRE</t>
  </si>
  <si>
    <r>
      <t xml:space="preserve">                   Serie storiche:  I trimestre 1997 - III trimestre 2021</t>
    </r>
    <r>
      <rPr>
        <b/>
        <i/>
        <sz val="9"/>
        <rFont val="Arial Narrow"/>
        <family val="2"/>
      </rPr>
      <t xml:space="preserve"> (dati grezzi)</t>
    </r>
  </si>
  <si>
    <t xml:space="preserve">Tavola 1.1 - Convenzioni di Compravendite di unità immobiliari (a) per tipologia di utilizzo, trimestre, regione e ripartizione geografica -
I - III trimestre 2021
</t>
  </si>
  <si>
    <t>III TRIMESTRE</t>
  </si>
  <si>
    <t>I-III TRIMESTRE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</si>
  <si>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 - III trimestre 2021</t>
    </r>
  </si>
  <si>
    <t>2021 Trim 3</t>
  </si>
  <si>
    <r>
      <t xml:space="preserve">                 Serie storiche:  I trimestre 1997 - III trimestre 2021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</si>
  <si>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III trimestre 2021 </t>
    </r>
    <r>
      <rPr>
        <b/>
        <i/>
        <sz val="9"/>
        <rFont val="Arial Narrow"/>
        <family val="2"/>
      </rPr>
      <t>(dati grezzi)</t>
    </r>
  </si>
  <si>
    <t>2021 trim 3</t>
  </si>
  <si>
    <r>
      <t xml:space="preserve">                   Serie storiche:  I trimestre 1997 - III trimestre 2021 - </t>
    </r>
    <r>
      <rPr>
        <b/>
        <i/>
        <sz val="9"/>
        <rFont val="Arial Narrow"/>
        <family val="2"/>
      </rPr>
      <t>Variazioni percentuali (a) su dati destagionalizzati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</si>
</sst>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;[Red]#,##0"/>
    <numFmt numFmtId="177" formatCode="0.0"/>
    <numFmt numFmtId="178" formatCode="#,##0.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000000"/>
    <numFmt numFmtId="190" formatCode="0.0000000000"/>
    <numFmt numFmtId="191" formatCode="&quot;Attivo&quot;;&quot;Attivo&quot;;&quot;Inattivo&quot;"/>
  </numFmts>
  <fonts count="50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7" fontId="2" fillId="0" borderId="10" xfId="53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7" fontId="2" fillId="0" borderId="0" xfId="53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7" fontId="2" fillId="0" borderId="0" xfId="53" applyNumberFormat="1" applyFont="1" applyFill="1" applyAlignment="1">
      <alignment/>
    </xf>
    <xf numFmtId="0" fontId="49" fillId="0" borderId="0" xfId="48" applyFont="1">
      <alignment/>
      <protection/>
    </xf>
    <xf numFmtId="9" fontId="2" fillId="0" borderId="0" xfId="53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7" fontId="0" fillId="0" borderId="0" xfId="48" applyNumberFormat="1" applyFill="1">
      <alignment/>
      <protection/>
    </xf>
    <xf numFmtId="177" fontId="2" fillId="0" borderId="0" xfId="53" applyNumberFormat="1" applyFont="1" applyFill="1" applyBorder="1" applyAlignment="1">
      <alignment horizontal="right"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177" fontId="0" fillId="0" borderId="0" xfId="48" applyNumberFormat="1">
      <alignment/>
      <protection/>
    </xf>
    <xf numFmtId="177" fontId="3" fillId="0" borderId="10" xfId="53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8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7" fontId="0" fillId="0" borderId="0" xfId="48" applyNumberFormat="1" applyBorder="1">
      <alignment/>
      <protection/>
    </xf>
    <xf numFmtId="177" fontId="2" fillId="0" borderId="0" xfId="53" applyNumberFormat="1" applyFont="1" applyFill="1" applyAlignment="1">
      <alignment horizontal="right"/>
    </xf>
    <xf numFmtId="177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9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78" fontId="0" fillId="0" borderId="0" xfId="48" applyNumberFormat="1" applyFill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48" applyNumberFormat="1" applyFont="1" applyBorder="1" applyAlignment="1">
      <alignment horizontal="center"/>
      <protection/>
    </xf>
    <xf numFmtId="3" fontId="1" fillId="0" borderId="0" xfId="48" applyNumberFormat="1" applyFont="1" applyBorder="1">
      <alignment/>
      <protection/>
    </xf>
    <xf numFmtId="3" fontId="10" fillId="0" borderId="0" xfId="48" applyNumberFormat="1" applyFont="1" applyBorder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2795587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140625" style="0" customWidth="1"/>
    <col min="2" max="5" width="18.7109375" style="0" customWidth="1"/>
  </cols>
  <sheetData>
    <row r="1" spans="1:5" ht="31.5" customHeight="1">
      <c r="A1" s="93" t="s">
        <v>259</v>
      </c>
      <c r="B1" s="94"/>
      <c r="C1" s="94"/>
      <c r="D1" s="94"/>
      <c r="E1" s="94"/>
    </row>
    <row r="2" ht="15.75" customHeight="1">
      <c r="A2" s="64"/>
    </row>
    <row r="3" spans="1:5" ht="25.5">
      <c r="A3" s="65" t="s">
        <v>196</v>
      </c>
      <c r="B3" s="66" t="s">
        <v>197</v>
      </c>
      <c r="C3" s="66" t="s">
        <v>198</v>
      </c>
      <c r="D3" s="66" t="s">
        <v>199</v>
      </c>
      <c r="E3" s="66" t="s">
        <v>200</v>
      </c>
    </row>
    <row r="4" spans="1:5" ht="9" customHeight="1">
      <c r="A4" s="67"/>
      <c r="B4" s="68"/>
      <c r="C4" s="68"/>
      <c r="D4" s="68"/>
      <c r="E4" s="68"/>
    </row>
    <row r="5" spans="1:5" ht="14.25" customHeight="1">
      <c r="A5" s="69"/>
      <c r="B5" s="95" t="s">
        <v>201</v>
      </c>
      <c r="C5" s="95"/>
      <c r="D5" s="95"/>
      <c r="E5" s="95"/>
    </row>
    <row r="6" spans="1:5" ht="15.75" customHeight="1">
      <c r="A6" s="70" t="s">
        <v>202</v>
      </c>
      <c r="B6" s="10">
        <v>19120</v>
      </c>
      <c r="C6" s="10">
        <v>18220</v>
      </c>
      <c r="D6" s="10">
        <v>868</v>
      </c>
      <c r="E6" s="10">
        <v>32</v>
      </c>
    </row>
    <row r="7" spans="1:5" ht="13.5">
      <c r="A7" s="70" t="s">
        <v>203</v>
      </c>
      <c r="B7" s="10">
        <v>582</v>
      </c>
      <c r="C7" s="10">
        <v>547</v>
      </c>
      <c r="D7" s="10">
        <v>35</v>
      </c>
      <c r="E7" s="10">
        <v>0</v>
      </c>
    </row>
    <row r="8" spans="1:5" ht="13.5">
      <c r="A8" s="70" t="s">
        <v>204</v>
      </c>
      <c r="B8" s="10">
        <v>8577</v>
      </c>
      <c r="C8" s="10">
        <v>8259</v>
      </c>
      <c r="D8" s="10">
        <v>238</v>
      </c>
      <c r="E8" s="10">
        <v>80</v>
      </c>
    </row>
    <row r="9" spans="1:5" ht="13.5">
      <c r="A9" s="70" t="s">
        <v>205</v>
      </c>
      <c r="B9" s="10">
        <v>44931</v>
      </c>
      <c r="C9" s="10">
        <v>42478</v>
      </c>
      <c r="D9" s="10">
        <v>2291</v>
      </c>
      <c r="E9" s="10">
        <v>162</v>
      </c>
    </row>
    <row r="10" spans="1:5" ht="13.5">
      <c r="A10" s="70" t="s">
        <v>206</v>
      </c>
      <c r="B10" s="10">
        <v>3687</v>
      </c>
      <c r="C10" s="10">
        <v>3510</v>
      </c>
      <c r="D10" s="10">
        <v>171</v>
      </c>
      <c r="E10" s="10">
        <v>6</v>
      </c>
    </row>
    <row r="11" spans="1:5" s="72" customFormat="1" ht="13.5">
      <c r="A11" s="71" t="s">
        <v>207</v>
      </c>
      <c r="B11" s="91">
        <v>1355</v>
      </c>
      <c r="C11" s="91">
        <v>1280</v>
      </c>
      <c r="D11" s="91">
        <v>72</v>
      </c>
      <c r="E11" s="91">
        <v>3</v>
      </c>
    </row>
    <row r="12" spans="1:5" s="72" customFormat="1" ht="13.5">
      <c r="A12" s="71" t="s">
        <v>208</v>
      </c>
      <c r="B12" s="91">
        <v>2332</v>
      </c>
      <c r="C12" s="91">
        <v>2230</v>
      </c>
      <c r="D12" s="91">
        <v>99</v>
      </c>
      <c r="E12" s="91">
        <v>3</v>
      </c>
    </row>
    <row r="13" spans="1:5" ht="13.5">
      <c r="A13" s="70" t="s">
        <v>209</v>
      </c>
      <c r="B13" s="10">
        <v>18644</v>
      </c>
      <c r="C13" s="10">
        <v>17607</v>
      </c>
      <c r="D13" s="10">
        <v>1007</v>
      </c>
      <c r="E13" s="10">
        <v>30</v>
      </c>
    </row>
    <row r="14" spans="1:5" ht="13.5">
      <c r="A14" s="70" t="s">
        <v>210</v>
      </c>
      <c r="B14" s="10">
        <v>5645</v>
      </c>
      <c r="C14" s="10">
        <v>5367</v>
      </c>
      <c r="D14" s="10">
        <v>248</v>
      </c>
      <c r="E14" s="10">
        <v>30</v>
      </c>
    </row>
    <row r="15" spans="1:5" ht="13.5">
      <c r="A15" s="70" t="s">
        <v>211</v>
      </c>
      <c r="B15" s="10">
        <v>17845</v>
      </c>
      <c r="C15" s="10">
        <v>16886</v>
      </c>
      <c r="D15" s="10">
        <v>923</v>
      </c>
      <c r="E15" s="10">
        <v>36</v>
      </c>
    </row>
    <row r="16" spans="1:5" ht="13.5">
      <c r="A16" s="70" t="s">
        <v>212</v>
      </c>
      <c r="B16" s="10">
        <v>13537</v>
      </c>
      <c r="C16" s="10">
        <v>12636</v>
      </c>
      <c r="D16" s="10">
        <v>873</v>
      </c>
      <c r="E16" s="10">
        <v>28</v>
      </c>
    </row>
    <row r="17" spans="1:5" ht="13.5">
      <c r="A17" s="70" t="s">
        <v>213</v>
      </c>
      <c r="B17" s="10">
        <v>2979</v>
      </c>
      <c r="C17" s="10">
        <v>2813</v>
      </c>
      <c r="D17" s="10">
        <v>163</v>
      </c>
      <c r="E17" s="10">
        <v>3</v>
      </c>
    </row>
    <row r="18" spans="1:5" ht="13.5">
      <c r="A18" s="70" t="s">
        <v>214</v>
      </c>
      <c r="B18" s="10">
        <v>4987</v>
      </c>
      <c r="C18" s="10">
        <v>4663</v>
      </c>
      <c r="D18" s="10">
        <v>303</v>
      </c>
      <c r="E18" s="10">
        <v>21</v>
      </c>
    </row>
    <row r="19" spans="1:5" ht="13.5">
      <c r="A19" s="70" t="s">
        <v>215</v>
      </c>
      <c r="B19" s="10">
        <v>21591</v>
      </c>
      <c r="C19" s="10">
        <v>20801</v>
      </c>
      <c r="D19" s="10">
        <v>734</v>
      </c>
      <c r="E19" s="10">
        <v>56</v>
      </c>
    </row>
    <row r="20" spans="1:5" ht="13.5">
      <c r="A20" s="70" t="s">
        <v>216</v>
      </c>
      <c r="B20" s="10">
        <v>3887</v>
      </c>
      <c r="C20" s="10">
        <v>3684</v>
      </c>
      <c r="D20" s="10">
        <v>193</v>
      </c>
      <c r="E20" s="10">
        <v>10</v>
      </c>
    </row>
    <row r="21" spans="1:5" ht="13.5">
      <c r="A21" s="70" t="s">
        <v>217</v>
      </c>
      <c r="B21" s="10">
        <v>758</v>
      </c>
      <c r="C21" s="10">
        <v>729</v>
      </c>
      <c r="D21" s="10">
        <v>27</v>
      </c>
      <c r="E21" s="10">
        <v>2</v>
      </c>
    </row>
    <row r="22" spans="1:5" ht="13.5">
      <c r="A22" s="70" t="s">
        <v>218</v>
      </c>
      <c r="B22" s="10">
        <v>13103</v>
      </c>
      <c r="C22" s="10">
        <v>12255</v>
      </c>
      <c r="D22" s="10">
        <v>820</v>
      </c>
      <c r="E22" s="10">
        <v>28</v>
      </c>
    </row>
    <row r="23" spans="1:5" ht="13.5">
      <c r="A23" s="70" t="s">
        <v>219</v>
      </c>
      <c r="B23" s="10">
        <v>13055</v>
      </c>
      <c r="C23" s="10">
        <v>12415</v>
      </c>
      <c r="D23" s="10">
        <v>597</v>
      </c>
      <c r="E23" s="10">
        <v>43</v>
      </c>
    </row>
    <row r="24" spans="1:5" ht="13.5">
      <c r="A24" s="70" t="s">
        <v>220</v>
      </c>
      <c r="B24" s="10">
        <v>1400</v>
      </c>
      <c r="C24" s="10">
        <v>1294</v>
      </c>
      <c r="D24" s="10">
        <v>102</v>
      </c>
      <c r="E24" s="10">
        <v>4</v>
      </c>
    </row>
    <row r="25" spans="1:5" ht="13.5">
      <c r="A25" s="70" t="s">
        <v>221</v>
      </c>
      <c r="B25" s="10">
        <v>3652</v>
      </c>
      <c r="C25" s="10">
        <v>3472</v>
      </c>
      <c r="D25" s="10">
        <v>167</v>
      </c>
      <c r="E25" s="10">
        <v>13</v>
      </c>
    </row>
    <row r="26" spans="1:5" ht="13.5">
      <c r="A26" s="70" t="s">
        <v>222</v>
      </c>
      <c r="B26" s="10">
        <v>12333</v>
      </c>
      <c r="C26" s="10">
        <v>11521</v>
      </c>
      <c r="D26" s="10">
        <v>749</v>
      </c>
      <c r="E26" s="10">
        <v>63</v>
      </c>
    </row>
    <row r="27" spans="1:5" ht="13.5">
      <c r="A27" s="70" t="s">
        <v>223</v>
      </c>
      <c r="B27" s="10">
        <v>4491</v>
      </c>
      <c r="C27" s="10">
        <v>4227</v>
      </c>
      <c r="D27" s="10">
        <v>245</v>
      </c>
      <c r="E27" s="10">
        <v>19</v>
      </c>
    </row>
    <row r="28" spans="1:5" ht="7.5" customHeight="1">
      <c r="A28" s="70"/>
      <c r="B28" s="10"/>
      <c r="C28" s="10"/>
      <c r="D28" s="10"/>
      <c r="E28" s="10"/>
    </row>
    <row r="29" spans="1:5" ht="13.5">
      <c r="A29" s="70" t="s">
        <v>2</v>
      </c>
      <c r="B29" s="10">
        <v>73210</v>
      </c>
      <c r="C29" s="10">
        <v>69504</v>
      </c>
      <c r="D29" s="10">
        <v>3432</v>
      </c>
      <c r="E29" s="10">
        <v>274</v>
      </c>
    </row>
    <row r="30" spans="1:5" ht="13.5">
      <c r="A30" s="70" t="s">
        <v>3</v>
      </c>
      <c r="B30" s="10">
        <v>45821</v>
      </c>
      <c r="C30" s="10">
        <v>43370</v>
      </c>
      <c r="D30" s="10">
        <v>2349</v>
      </c>
      <c r="E30" s="10">
        <v>102</v>
      </c>
    </row>
    <row r="31" spans="1:5" ht="13.5">
      <c r="A31" s="70" t="s">
        <v>0</v>
      </c>
      <c r="B31" s="10">
        <v>43094</v>
      </c>
      <c r="C31" s="10">
        <v>40913</v>
      </c>
      <c r="D31" s="10">
        <v>2073</v>
      </c>
      <c r="E31" s="10">
        <v>108</v>
      </c>
    </row>
    <row r="32" spans="1:5" ht="13.5">
      <c r="A32" s="70" t="s">
        <v>4</v>
      </c>
      <c r="B32" s="10">
        <v>35855</v>
      </c>
      <c r="C32" s="10">
        <v>33849</v>
      </c>
      <c r="D32" s="10">
        <v>1906</v>
      </c>
      <c r="E32" s="10">
        <v>100</v>
      </c>
    </row>
    <row r="33" spans="1:5" ht="13.5">
      <c r="A33" s="70" t="s">
        <v>5</v>
      </c>
      <c r="B33" s="10">
        <v>16824</v>
      </c>
      <c r="C33" s="10">
        <v>15748</v>
      </c>
      <c r="D33" s="10">
        <v>994</v>
      </c>
      <c r="E33" s="10">
        <v>82</v>
      </c>
    </row>
    <row r="34" spans="1:5" ht="13.5">
      <c r="A34" s="73" t="s">
        <v>1</v>
      </c>
      <c r="B34" s="90">
        <v>214804</v>
      </c>
      <c r="C34" s="90">
        <v>203384</v>
      </c>
      <c r="D34" s="90">
        <v>10754</v>
      </c>
      <c r="E34" s="90">
        <v>666</v>
      </c>
    </row>
    <row r="35" spans="1:5" ht="13.5">
      <c r="A35" s="73"/>
      <c r="B35" s="10"/>
      <c r="C35" s="10"/>
      <c r="D35" s="10"/>
      <c r="E35" s="10"/>
    </row>
    <row r="36" spans="1:5" ht="14.25" customHeight="1">
      <c r="A36" s="69"/>
      <c r="B36" s="95" t="s">
        <v>257</v>
      </c>
      <c r="C36" s="95"/>
      <c r="D36" s="95"/>
      <c r="E36" s="95"/>
    </row>
    <row r="37" spans="1:5" ht="14.25" customHeight="1">
      <c r="A37" s="73"/>
      <c r="B37" s="10"/>
      <c r="C37" s="10"/>
      <c r="D37" s="10"/>
      <c r="E37" s="10"/>
    </row>
    <row r="38" spans="1:5" ht="13.5">
      <c r="A38" s="70" t="s">
        <v>202</v>
      </c>
      <c r="B38" s="10">
        <v>23342</v>
      </c>
      <c r="C38" s="10">
        <v>22281</v>
      </c>
      <c r="D38" s="10">
        <v>1019</v>
      </c>
      <c r="E38" s="10">
        <v>42</v>
      </c>
    </row>
    <row r="39" spans="1:5" ht="13.5">
      <c r="A39" s="70" t="s">
        <v>203</v>
      </c>
      <c r="B39" s="10">
        <v>710</v>
      </c>
      <c r="C39" s="10">
        <v>649</v>
      </c>
      <c r="D39" s="10">
        <v>61</v>
      </c>
      <c r="E39" s="10">
        <v>0</v>
      </c>
    </row>
    <row r="40" spans="1:5" ht="13.5">
      <c r="A40" s="70" t="s">
        <v>204</v>
      </c>
      <c r="B40" s="10">
        <v>10872</v>
      </c>
      <c r="C40" s="10">
        <v>10498</v>
      </c>
      <c r="D40" s="10">
        <v>268</v>
      </c>
      <c r="E40" s="10">
        <v>106</v>
      </c>
    </row>
    <row r="41" spans="1:5" ht="13.5">
      <c r="A41" s="70" t="s">
        <v>205</v>
      </c>
      <c r="B41" s="10">
        <v>56777</v>
      </c>
      <c r="C41" s="10">
        <v>53608</v>
      </c>
      <c r="D41" s="10">
        <v>2955</v>
      </c>
      <c r="E41" s="10">
        <v>214</v>
      </c>
    </row>
    <row r="42" spans="1:5" ht="13.5">
      <c r="A42" s="70" t="s">
        <v>206</v>
      </c>
      <c r="B42" s="10">
        <f>B43+B44</f>
        <v>4569</v>
      </c>
      <c r="C42" s="10">
        <f>C43+C44</f>
        <v>4338</v>
      </c>
      <c r="D42" s="10">
        <f>D43+D44</f>
        <v>223</v>
      </c>
      <c r="E42" s="10">
        <f>E43+E44</f>
        <v>8</v>
      </c>
    </row>
    <row r="43" spans="1:5" ht="13.5">
      <c r="A43" s="71" t="s">
        <v>207</v>
      </c>
      <c r="B43" s="10">
        <v>1721</v>
      </c>
      <c r="C43" s="10">
        <v>1615</v>
      </c>
      <c r="D43" s="10">
        <v>103</v>
      </c>
      <c r="E43" s="10">
        <v>3</v>
      </c>
    </row>
    <row r="44" spans="1:5" ht="13.5">
      <c r="A44" s="71" t="s">
        <v>208</v>
      </c>
      <c r="B44" s="91">
        <v>2848</v>
      </c>
      <c r="C44" s="91">
        <v>2723</v>
      </c>
      <c r="D44" s="91">
        <v>120</v>
      </c>
      <c r="E44" s="91">
        <v>5</v>
      </c>
    </row>
    <row r="45" spans="1:5" ht="13.5">
      <c r="A45" s="70" t="s">
        <v>209</v>
      </c>
      <c r="B45" s="91">
        <v>23013</v>
      </c>
      <c r="C45" s="91">
        <v>21703</v>
      </c>
      <c r="D45" s="91">
        <v>1263</v>
      </c>
      <c r="E45" s="91">
        <v>47</v>
      </c>
    </row>
    <row r="46" spans="1:5" ht="13.5">
      <c r="A46" s="70" t="s">
        <v>210</v>
      </c>
      <c r="B46" s="10">
        <v>6976</v>
      </c>
      <c r="C46" s="10">
        <v>6633</v>
      </c>
      <c r="D46" s="10">
        <v>313</v>
      </c>
      <c r="E46" s="10">
        <v>30</v>
      </c>
    </row>
    <row r="47" spans="1:5" ht="13.5">
      <c r="A47" s="70" t="s">
        <v>211</v>
      </c>
      <c r="B47" s="10">
        <v>22529</v>
      </c>
      <c r="C47" s="10">
        <v>21422</v>
      </c>
      <c r="D47" s="10">
        <v>1052</v>
      </c>
      <c r="E47" s="10">
        <v>55</v>
      </c>
    </row>
    <row r="48" spans="1:5" ht="13.5">
      <c r="A48" s="70" t="s">
        <v>212</v>
      </c>
      <c r="B48" s="10">
        <v>16626</v>
      </c>
      <c r="C48" s="10">
        <v>15608</v>
      </c>
      <c r="D48" s="10">
        <v>1000</v>
      </c>
      <c r="E48" s="10">
        <v>18</v>
      </c>
    </row>
    <row r="49" spans="1:5" ht="13.5">
      <c r="A49" s="70" t="s">
        <v>213</v>
      </c>
      <c r="B49" s="10">
        <v>3630</v>
      </c>
      <c r="C49" s="10">
        <v>3418</v>
      </c>
      <c r="D49" s="10">
        <v>208</v>
      </c>
      <c r="E49" s="10">
        <v>4</v>
      </c>
    </row>
    <row r="50" spans="1:5" ht="13.5">
      <c r="A50" s="70" t="s">
        <v>214</v>
      </c>
      <c r="B50" s="10">
        <v>6419</v>
      </c>
      <c r="C50" s="10">
        <v>6027</v>
      </c>
      <c r="D50" s="10">
        <v>373</v>
      </c>
      <c r="E50" s="10">
        <v>19</v>
      </c>
    </row>
    <row r="51" spans="1:5" ht="13.5">
      <c r="A51" s="70" t="s">
        <v>215</v>
      </c>
      <c r="B51" s="10">
        <v>24939</v>
      </c>
      <c r="C51" s="10">
        <v>23938</v>
      </c>
      <c r="D51" s="10">
        <v>894</v>
      </c>
      <c r="E51" s="10">
        <v>107</v>
      </c>
    </row>
    <row r="52" spans="1:5" ht="13.5">
      <c r="A52" s="70" t="s">
        <v>216</v>
      </c>
      <c r="B52" s="10">
        <v>5049</v>
      </c>
      <c r="C52" s="10">
        <v>4769</v>
      </c>
      <c r="D52" s="10">
        <v>258</v>
      </c>
      <c r="E52" s="10">
        <v>22</v>
      </c>
    </row>
    <row r="53" spans="1:5" ht="13.5">
      <c r="A53" s="70" t="s">
        <v>217</v>
      </c>
      <c r="B53" s="10">
        <v>942</v>
      </c>
      <c r="C53" s="10">
        <v>892</v>
      </c>
      <c r="D53" s="10">
        <v>48</v>
      </c>
      <c r="E53" s="10">
        <v>2</v>
      </c>
    </row>
    <row r="54" spans="1:5" ht="13.5">
      <c r="A54" s="70" t="s">
        <v>218</v>
      </c>
      <c r="B54" s="10">
        <v>15550</v>
      </c>
      <c r="C54" s="10">
        <v>14520</v>
      </c>
      <c r="D54" s="10">
        <v>993</v>
      </c>
      <c r="E54" s="10">
        <v>37</v>
      </c>
    </row>
    <row r="55" spans="1:5" ht="13.5">
      <c r="A55" s="70" t="s">
        <v>219</v>
      </c>
      <c r="B55" s="10">
        <v>15596</v>
      </c>
      <c r="C55" s="10">
        <v>14790</v>
      </c>
      <c r="D55" s="10">
        <v>762</v>
      </c>
      <c r="E55" s="10">
        <v>44</v>
      </c>
    </row>
    <row r="56" spans="1:5" ht="13.5">
      <c r="A56" s="70" t="s">
        <v>220</v>
      </c>
      <c r="B56" s="10">
        <v>1626</v>
      </c>
      <c r="C56" s="10">
        <v>1485</v>
      </c>
      <c r="D56" s="10">
        <v>116</v>
      </c>
      <c r="E56" s="10">
        <v>25</v>
      </c>
    </row>
    <row r="57" spans="1:5" ht="13.5">
      <c r="A57" s="70" t="s">
        <v>221</v>
      </c>
      <c r="B57" s="10">
        <v>4453</v>
      </c>
      <c r="C57" s="10">
        <v>4227</v>
      </c>
      <c r="D57" s="10">
        <v>213</v>
      </c>
      <c r="E57" s="10">
        <v>13</v>
      </c>
    </row>
    <row r="58" spans="1:5" ht="13.5">
      <c r="A58" s="70" t="s">
        <v>222</v>
      </c>
      <c r="B58" s="10">
        <v>14576</v>
      </c>
      <c r="C58" s="10">
        <v>13662</v>
      </c>
      <c r="D58" s="10">
        <v>866</v>
      </c>
      <c r="E58" s="10">
        <v>48</v>
      </c>
    </row>
    <row r="59" spans="1:5" ht="13.5">
      <c r="A59" s="70" t="s">
        <v>223</v>
      </c>
      <c r="B59" s="10">
        <v>5457</v>
      </c>
      <c r="C59" s="10">
        <v>5119</v>
      </c>
      <c r="D59" s="10">
        <v>259</v>
      </c>
      <c r="E59" s="10">
        <v>79</v>
      </c>
    </row>
    <row r="60" spans="1:5" ht="13.5">
      <c r="A60" s="70"/>
      <c r="B60" s="10"/>
      <c r="C60" s="10"/>
      <c r="D60" s="10"/>
      <c r="E60" s="10"/>
    </row>
    <row r="61" spans="1:5" ht="13.5">
      <c r="A61" s="70" t="s">
        <v>2</v>
      </c>
      <c r="B61" s="10">
        <v>91701</v>
      </c>
      <c r="C61" s="10">
        <v>87036</v>
      </c>
      <c r="D61" s="10">
        <v>4303</v>
      </c>
      <c r="E61" s="10">
        <v>362</v>
      </c>
    </row>
    <row r="62" spans="1:5" ht="13.5">
      <c r="A62" s="70" t="s">
        <v>3</v>
      </c>
      <c r="B62" s="10">
        <v>57087</v>
      </c>
      <c r="C62" s="10">
        <v>54096</v>
      </c>
      <c r="D62" s="10">
        <v>2851</v>
      </c>
      <c r="E62" s="10">
        <v>140</v>
      </c>
    </row>
    <row r="63" spans="1:5" ht="13.5">
      <c r="A63" s="70" t="s">
        <v>0</v>
      </c>
      <c r="B63" s="10">
        <v>51614</v>
      </c>
      <c r="C63" s="10">
        <v>48991</v>
      </c>
      <c r="D63" s="10">
        <v>2475</v>
      </c>
      <c r="E63" s="10">
        <v>148</v>
      </c>
    </row>
    <row r="64" spans="1:5" ht="13.5">
      <c r="A64" s="70" t="s">
        <v>4</v>
      </c>
      <c r="B64" s="10">
        <v>43216</v>
      </c>
      <c r="C64" s="10">
        <v>40683</v>
      </c>
      <c r="D64" s="10">
        <v>2390</v>
      </c>
      <c r="E64" s="10">
        <v>143</v>
      </c>
    </row>
    <row r="65" spans="1:5" ht="13.5">
      <c r="A65" s="70" t="s">
        <v>5</v>
      </c>
      <c r="B65" s="10">
        <v>20033</v>
      </c>
      <c r="C65" s="10">
        <v>18781</v>
      </c>
      <c r="D65" s="10">
        <v>1125</v>
      </c>
      <c r="E65" s="10">
        <v>127</v>
      </c>
    </row>
    <row r="66" spans="1:5" ht="13.5">
      <c r="A66" s="73" t="s">
        <v>1</v>
      </c>
      <c r="B66" s="90">
        <v>263651</v>
      </c>
      <c r="C66" s="90">
        <v>249587</v>
      </c>
      <c r="D66" s="90">
        <v>13144</v>
      </c>
      <c r="E66" s="90">
        <v>920</v>
      </c>
    </row>
    <row r="67" spans="1:5" ht="13.5">
      <c r="A67" s="73"/>
      <c r="B67" s="10"/>
      <c r="C67" s="10"/>
      <c r="D67" s="10"/>
      <c r="E67" s="10"/>
    </row>
    <row r="68" spans="1:5" ht="13.5">
      <c r="A68" s="73"/>
      <c r="B68" s="95" t="s">
        <v>260</v>
      </c>
      <c r="C68" s="95"/>
      <c r="D68" s="95"/>
      <c r="E68" s="95"/>
    </row>
    <row r="69" spans="1:5" ht="13.5">
      <c r="A69" s="73"/>
      <c r="B69" s="10"/>
      <c r="C69" s="10"/>
      <c r="D69" s="10"/>
      <c r="E69" s="10"/>
    </row>
    <row r="70" spans="1:5" ht="13.5">
      <c r="A70" s="70" t="s">
        <v>202</v>
      </c>
      <c r="B70" s="10">
        <v>19063</v>
      </c>
      <c r="C70" s="10">
        <v>18225</v>
      </c>
      <c r="D70" s="10">
        <v>813</v>
      </c>
      <c r="E70" s="10">
        <v>25</v>
      </c>
    </row>
    <row r="71" spans="1:5" ht="13.5">
      <c r="A71" s="70" t="s">
        <v>203</v>
      </c>
      <c r="B71" s="10">
        <v>608</v>
      </c>
      <c r="C71" s="10">
        <v>562</v>
      </c>
      <c r="D71" s="10">
        <v>45</v>
      </c>
      <c r="E71" s="10">
        <v>1</v>
      </c>
    </row>
    <row r="72" spans="1:5" ht="13.5">
      <c r="A72" s="70" t="s">
        <v>204</v>
      </c>
      <c r="B72" s="10">
        <v>9547</v>
      </c>
      <c r="C72" s="10">
        <v>9195</v>
      </c>
      <c r="D72" s="10">
        <v>268</v>
      </c>
      <c r="E72" s="10">
        <v>84</v>
      </c>
    </row>
    <row r="73" spans="1:5" ht="13.5">
      <c r="A73" s="70" t="s">
        <v>205</v>
      </c>
      <c r="B73" s="10">
        <v>44426</v>
      </c>
      <c r="C73" s="10">
        <v>41836</v>
      </c>
      <c r="D73" s="10">
        <v>2448</v>
      </c>
      <c r="E73" s="10">
        <v>142</v>
      </c>
    </row>
    <row r="74" spans="1:5" ht="13.5">
      <c r="A74" s="70" t="s">
        <v>206</v>
      </c>
      <c r="B74" s="10">
        <f>B75+B76</f>
        <v>4299</v>
      </c>
      <c r="C74" s="10">
        <f>C75+C76</f>
        <v>4103</v>
      </c>
      <c r="D74" s="10">
        <f>D75+D76</f>
        <v>170</v>
      </c>
      <c r="E74" s="10">
        <f>E75+E76</f>
        <v>26</v>
      </c>
    </row>
    <row r="75" spans="1:5" ht="13.5">
      <c r="A75" s="71" t="s">
        <v>207</v>
      </c>
      <c r="B75" s="91">
        <v>1720</v>
      </c>
      <c r="C75" s="91">
        <v>1647</v>
      </c>
      <c r="D75" s="91">
        <v>65</v>
      </c>
      <c r="E75" s="91">
        <v>8</v>
      </c>
    </row>
    <row r="76" spans="1:5" ht="13.5">
      <c r="A76" s="71" t="s">
        <v>208</v>
      </c>
      <c r="B76" s="91">
        <v>2579</v>
      </c>
      <c r="C76" s="91">
        <v>2456</v>
      </c>
      <c r="D76" s="91">
        <v>105</v>
      </c>
      <c r="E76" s="91">
        <v>18</v>
      </c>
    </row>
    <row r="77" spans="1:5" ht="13.5">
      <c r="A77" s="70" t="s">
        <v>209</v>
      </c>
      <c r="B77" s="10">
        <v>19920</v>
      </c>
      <c r="C77" s="10">
        <v>18805</v>
      </c>
      <c r="D77" s="10">
        <v>1051</v>
      </c>
      <c r="E77" s="10">
        <v>64</v>
      </c>
    </row>
    <row r="78" spans="1:5" ht="13.5">
      <c r="A78" s="70" t="s">
        <v>210</v>
      </c>
      <c r="B78" s="10">
        <v>6325</v>
      </c>
      <c r="C78" s="10">
        <v>6025</v>
      </c>
      <c r="D78" s="10">
        <v>267</v>
      </c>
      <c r="E78" s="10">
        <v>33</v>
      </c>
    </row>
    <row r="79" spans="1:5" ht="13.5">
      <c r="A79" s="70" t="s">
        <v>211</v>
      </c>
      <c r="B79" s="10">
        <v>18777</v>
      </c>
      <c r="C79" s="10">
        <v>17858</v>
      </c>
      <c r="D79" s="10">
        <v>864</v>
      </c>
      <c r="E79" s="10">
        <v>55</v>
      </c>
    </row>
    <row r="80" spans="1:5" ht="13.5">
      <c r="A80" s="70" t="s">
        <v>212</v>
      </c>
      <c r="B80" s="10">
        <v>14390</v>
      </c>
      <c r="C80" s="10">
        <v>13523</v>
      </c>
      <c r="D80" s="10">
        <v>850</v>
      </c>
      <c r="E80" s="10">
        <v>17</v>
      </c>
    </row>
    <row r="81" spans="1:5" ht="13.5">
      <c r="A81" s="70" t="s">
        <v>213</v>
      </c>
      <c r="B81" s="10">
        <v>3316</v>
      </c>
      <c r="C81" s="10">
        <v>3158</v>
      </c>
      <c r="D81" s="10">
        <v>153</v>
      </c>
      <c r="E81" s="10">
        <v>5</v>
      </c>
    </row>
    <row r="82" spans="1:5" ht="13.5">
      <c r="A82" s="70" t="s">
        <v>214</v>
      </c>
      <c r="B82" s="10">
        <v>5448</v>
      </c>
      <c r="C82" s="10">
        <v>5157</v>
      </c>
      <c r="D82" s="10">
        <v>270</v>
      </c>
      <c r="E82" s="10">
        <v>21</v>
      </c>
    </row>
    <row r="83" spans="1:5" ht="13.5">
      <c r="A83" s="70" t="s">
        <v>215</v>
      </c>
      <c r="B83" s="10">
        <v>21230</v>
      </c>
      <c r="C83" s="10">
        <v>20380</v>
      </c>
      <c r="D83" s="10">
        <v>795</v>
      </c>
      <c r="E83" s="10">
        <v>55</v>
      </c>
    </row>
    <row r="84" spans="1:5" ht="13.5">
      <c r="A84" s="70" t="s">
        <v>216</v>
      </c>
      <c r="B84" s="10">
        <v>4781</v>
      </c>
      <c r="C84" s="10">
        <v>4547</v>
      </c>
      <c r="D84" s="10">
        <v>226</v>
      </c>
      <c r="E84" s="10">
        <v>8</v>
      </c>
    </row>
    <row r="85" spans="1:5" ht="13.5">
      <c r="A85" s="70" t="s">
        <v>217</v>
      </c>
      <c r="B85" s="10">
        <v>903</v>
      </c>
      <c r="C85" s="10">
        <v>858</v>
      </c>
      <c r="D85" s="10">
        <v>43</v>
      </c>
      <c r="E85" s="10">
        <v>2</v>
      </c>
    </row>
    <row r="86" spans="1:5" ht="13.5">
      <c r="A86" s="70" t="s">
        <v>218</v>
      </c>
      <c r="B86" s="10">
        <v>12766</v>
      </c>
      <c r="C86" s="10">
        <v>11917</v>
      </c>
      <c r="D86" s="10">
        <v>814</v>
      </c>
      <c r="E86" s="10">
        <v>35</v>
      </c>
    </row>
    <row r="87" spans="1:5" ht="13.5">
      <c r="A87" s="70" t="s">
        <v>219</v>
      </c>
      <c r="B87" s="10">
        <v>13497</v>
      </c>
      <c r="C87" s="10">
        <v>12804</v>
      </c>
      <c r="D87" s="10">
        <v>645</v>
      </c>
      <c r="E87" s="10">
        <v>48</v>
      </c>
    </row>
    <row r="88" spans="1:5" ht="13.5">
      <c r="A88" s="70" t="s">
        <v>220</v>
      </c>
      <c r="B88" s="10">
        <v>1612</v>
      </c>
      <c r="C88" s="10">
        <v>1515</v>
      </c>
      <c r="D88" s="10">
        <v>94</v>
      </c>
      <c r="E88" s="10">
        <v>3</v>
      </c>
    </row>
    <row r="89" spans="1:5" ht="13.5">
      <c r="A89" s="70" t="s">
        <v>221</v>
      </c>
      <c r="B89" s="10">
        <v>4473</v>
      </c>
      <c r="C89" s="10">
        <v>4271</v>
      </c>
      <c r="D89" s="10">
        <v>196</v>
      </c>
      <c r="E89" s="10">
        <v>6</v>
      </c>
    </row>
    <row r="90" spans="1:5" ht="13.5">
      <c r="A90" s="70" t="s">
        <v>222</v>
      </c>
      <c r="B90" s="10">
        <v>13053</v>
      </c>
      <c r="C90" s="10">
        <v>12305</v>
      </c>
      <c r="D90" s="10">
        <v>683</v>
      </c>
      <c r="E90" s="10">
        <v>65</v>
      </c>
    </row>
    <row r="91" spans="1:5" ht="13.5">
      <c r="A91" s="70" t="s">
        <v>223</v>
      </c>
      <c r="B91" s="10">
        <v>4839</v>
      </c>
      <c r="C91" s="10">
        <v>4562</v>
      </c>
      <c r="D91" s="10">
        <v>242</v>
      </c>
      <c r="E91" s="10">
        <v>35</v>
      </c>
    </row>
    <row r="92" spans="1:5" ht="13.5">
      <c r="A92" s="70"/>
      <c r="B92" s="10"/>
      <c r="C92" s="10"/>
      <c r="D92" s="10"/>
      <c r="E92" s="10"/>
    </row>
    <row r="93" spans="1:5" ht="13.5">
      <c r="A93" s="70" t="s">
        <v>2</v>
      </c>
      <c r="B93" s="10">
        <v>73644</v>
      </c>
      <c r="C93" s="10">
        <v>69818</v>
      </c>
      <c r="D93" s="10">
        <v>3574</v>
      </c>
      <c r="E93" s="10">
        <v>252</v>
      </c>
    </row>
    <row r="94" spans="1:5" ht="13.5">
      <c r="A94" s="70" t="s">
        <v>3</v>
      </c>
      <c r="B94" s="10">
        <v>49321</v>
      </c>
      <c r="C94" s="10">
        <v>46791</v>
      </c>
      <c r="D94" s="10">
        <v>2352</v>
      </c>
      <c r="E94" s="10">
        <v>178</v>
      </c>
    </row>
    <row r="95" spans="1:5" ht="13.5">
      <c r="A95" s="70" t="s">
        <v>0</v>
      </c>
      <c r="B95" s="10">
        <v>44384</v>
      </c>
      <c r="C95" s="10">
        <v>42218</v>
      </c>
      <c r="D95" s="10">
        <v>2068</v>
      </c>
      <c r="E95" s="10">
        <v>98</v>
      </c>
    </row>
    <row r="96" spans="1:5" ht="13.5">
      <c r="A96" s="70" t="s">
        <v>4</v>
      </c>
      <c r="B96" s="10">
        <v>38032</v>
      </c>
      <c r="C96" s="10">
        <v>35912</v>
      </c>
      <c r="D96" s="10">
        <v>2018</v>
      </c>
      <c r="E96" s="10">
        <v>102</v>
      </c>
    </row>
    <row r="97" spans="1:5" ht="13.5">
      <c r="A97" s="70" t="s">
        <v>5</v>
      </c>
      <c r="B97" s="10">
        <v>17892</v>
      </c>
      <c r="C97" s="10">
        <v>16867</v>
      </c>
      <c r="D97" s="10">
        <v>925</v>
      </c>
      <c r="E97" s="10">
        <v>100</v>
      </c>
    </row>
    <row r="98" spans="1:5" ht="13.5">
      <c r="A98" s="73" t="s">
        <v>1</v>
      </c>
      <c r="B98" s="90">
        <v>223273</v>
      </c>
      <c r="C98" s="90">
        <v>211606</v>
      </c>
      <c r="D98" s="90">
        <v>10937</v>
      </c>
      <c r="E98" s="90">
        <v>730</v>
      </c>
    </row>
    <row r="99" spans="1:5" ht="13.5">
      <c r="A99" s="73"/>
      <c r="B99" s="10"/>
      <c r="C99" s="10"/>
      <c r="D99" s="10"/>
      <c r="E99" s="10"/>
    </row>
    <row r="100" spans="1:5" ht="14.25" customHeight="1">
      <c r="A100" s="69"/>
      <c r="B100" s="95" t="s">
        <v>261</v>
      </c>
      <c r="C100" s="95"/>
      <c r="D100" s="95"/>
      <c r="E100" s="95"/>
    </row>
    <row r="101" spans="1:5" ht="13.5">
      <c r="A101" s="73"/>
      <c r="B101" s="10"/>
      <c r="C101" s="10"/>
      <c r="D101" s="10"/>
      <c r="E101" s="10"/>
    </row>
    <row r="102" spans="1:5" ht="13.5">
      <c r="A102" s="70" t="s">
        <v>202</v>
      </c>
      <c r="B102" s="10">
        <v>61525</v>
      </c>
      <c r="C102" s="10">
        <v>58726</v>
      </c>
      <c r="D102" s="10">
        <v>2700</v>
      </c>
      <c r="E102" s="10">
        <v>99</v>
      </c>
    </row>
    <row r="103" spans="1:5" ht="13.5">
      <c r="A103" s="70" t="s">
        <v>203</v>
      </c>
      <c r="B103" s="10">
        <v>1900</v>
      </c>
      <c r="C103" s="10">
        <v>1758</v>
      </c>
      <c r="D103" s="10">
        <v>141</v>
      </c>
      <c r="E103" s="10">
        <v>1</v>
      </c>
    </row>
    <row r="104" spans="1:5" ht="13.5">
      <c r="A104" s="70" t="s">
        <v>204</v>
      </c>
      <c r="B104" s="10">
        <v>28996</v>
      </c>
      <c r="C104" s="10">
        <v>27952</v>
      </c>
      <c r="D104" s="10">
        <v>774</v>
      </c>
      <c r="E104" s="10">
        <v>270</v>
      </c>
    </row>
    <row r="105" spans="1:5" ht="13.5">
      <c r="A105" s="70" t="s">
        <v>205</v>
      </c>
      <c r="B105" s="10">
        <v>146134</v>
      </c>
      <c r="C105" s="10">
        <v>137922</v>
      </c>
      <c r="D105" s="10">
        <v>7694</v>
      </c>
      <c r="E105" s="10">
        <v>518</v>
      </c>
    </row>
    <row r="106" spans="1:5" ht="13.5">
      <c r="A106" s="70" t="s">
        <v>206</v>
      </c>
      <c r="B106" s="10">
        <f>B107+B108</f>
        <v>12555</v>
      </c>
      <c r="C106" s="10">
        <f>C107+C108</f>
        <v>11951</v>
      </c>
      <c r="D106" s="10">
        <f>D107+D108</f>
        <v>564</v>
      </c>
      <c r="E106" s="10">
        <f>E107+E108</f>
        <v>40</v>
      </c>
    </row>
    <row r="107" spans="1:5" ht="13.5">
      <c r="A107" s="71" t="s">
        <v>207</v>
      </c>
      <c r="B107" s="91">
        <v>4796</v>
      </c>
      <c r="C107" s="91">
        <v>4542</v>
      </c>
      <c r="D107" s="91">
        <v>240</v>
      </c>
      <c r="E107" s="91">
        <v>14</v>
      </c>
    </row>
    <row r="108" spans="1:5" ht="13.5">
      <c r="A108" s="71" t="s">
        <v>208</v>
      </c>
      <c r="B108" s="91">
        <v>7759</v>
      </c>
      <c r="C108" s="91">
        <v>7409</v>
      </c>
      <c r="D108" s="91">
        <v>324</v>
      </c>
      <c r="E108" s="91">
        <v>26</v>
      </c>
    </row>
    <row r="109" spans="1:5" ht="13.5">
      <c r="A109" s="70" t="s">
        <v>209</v>
      </c>
      <c r="B109" s="10">
        <v>61577</v>
      </c>
      <c r="C109" s="10">
        <v>58115</v>
      </c>
      <c r="D109" s="10">
        <v>3321</v>
      </c>
      <c r="E109" s="10">
        <v>141</v>
      </c>
    </row>
    <row r="110" spans="1:5" ht="13.5">
      <c r="A110" s="70" t="s">
        <v>210</v>
      </c>
      <c r="B110" s="10">
        <v>18946</v>
      </c>
      <c r="C110" s="10">
        <v>18025</v>
      </c>
      <c r="D110" s="10">
        <v>828</v>
      </c>
      <c r="E110" s="10">
        <v>93</v>
      </c>
    </row>
    <row r="111" spans="1:5" ht="13.5">
      <c r="A111" s="70" t="s">
        <v>211</v>
      </c>
      <c r="B111" s="10">
        <v>59151</v>
      </c>
      <c r="C111" s="10">
        <v>56166</v>
      </c>
      <c r="D111" s="10">
        <v>2839</v>
      </c>
      <c r="E111" s="10">
        <v>146</v>
      </c>
    </row>
    <row r="112" spans="1:5" ht="13.5">
      <c r="A112" s="70" t="s">
        <v>212</v>
      </c>
      <c r="B112" s="10">
        <v>44553</v>
      </c>
      <c r="C112" s="10">
        <v>41767</v>
      </c>
      <c r="D112" s="10">
        <v>2723</v>
      </c>
      <c r="E112" s="10">
        <v>63</v>
      </c>
    </row>
    <row r="113" spans="1:5" ht="13.5">
      <c r="A113" s="70" t="s">
        <v>213</v>
      </c>
      <c r="B113" s="10">
        <v>9925</v>
      </c>
      <c r="C113" s="10">
        <v>9389</v>
      </c>
      <c r="D113" s="10">
        <v>524</v>
      </c>
      <c r="E113" s="10">
        <v>12</v>
      </c>
    </row>
    <row r="114" spans="1:5" ht="13.5">
      <c r="A114" s="70" t="s">
        <v>214</v>
      </c>
      <c r="B114" s="10">
        <v>16854</v>
      </c>
      <c r="C114" s="10">
        <v>15847</v>
      </c>
      <c r="D114" s="10">
        <v>946</v>
      </c>
      <c r="E114" s="10">
        <v>61</v>
      </c>
    </row>
    <row r="115" spans="1:5" ht="13.5">
      <c r="A115" s="70" t="s">
        <v>215</v>
      </c>
      <c r="B115" s="10">
        <v>67760</v>
      </c>
      <c r="C115" s="10">
        <v>65119</v>
      </c>
      <c r="D115" s="10">
        <v>2423</v>
      </c>
      <c r="E115" s="10">
        <v>218</v>
      </c>
    </row>
    <row r="116" spans="1:5" ht="13.5">
      <c r="A116" s="70" t="s">
        <v>216</v>
      </c>
      <c r="B116" s="10">
        <v>13717</v>
      </c>
      <c r="C116" s="10">
        <v>13000</v>
      </c>
      <c r="D116" s="10">
        <v>677</v>
      </c>
      <c r="E116" s="10">
        <v>40</v>
      </c>
    </row>
    <row r="117" spans="1:5" ht="13.5">
      <c r="A117" s="70" t="s">
        <v>217</v>
      </c>
      <c r="B117" s="10">
        <v>2603</v>
      </c>
      <c r="C117" s="10">
        <v>2479</v>
      </c>
      <c r="D117" s="10">
        <v>118</v>
      </c>
      <c r="E117" s="10">
        <v>6</v>
      </c>
    </row>
    <row r="118" spans="1:5" ht="13.5">
      <c r="A118" s="70" t="s">
        <v>218</v>
      </c>
      <c r="B118" s="10">
        <v>41419</v>
      </c>
      <c r="C118" s="10">
        <v>38692</v>
      </c>
      <c r="D118" s="10">
        <v>2627</v>
      </c>
      <c r="E118" s="10">
        <v>100</v>
      </c>
    </row>
    <row r="119" spans="1:5" ht="13.5">
      <c r="A119" s="70" t="s">
        <v>219</v>
      </c>
      <c r="B119" s="10">
        <v>42148</v>
      </c>
      <c r="C119" s="10">
        <v>40009</v>
      </c>
      <c r="D119" s="10">
        <v>2004</v>
      </c>
      <c r="E119" s="10">
        <v>135</v>
      </c>
    </row>
    <row r="120" spans="1:5" ht="13.5">
      <c r="A120" s="70" t="s">
        <v>220</v>
      </c>
      <c r="B120" s="10">
        <v>4638</v>
      </c>
      <c r="C120" s="10">
        <v>4294</v>
      </c>
      <c r="D120" s="10">
        <v>312</v>
      </c>
      <c r="E120" s="10">
        <v>32</v>
      </c>
    </row>
    <row r="121" spans="1:5" ht="13.5">
      <c r="A121" s="70" t="s">
        <v>221</v>
      </c>
      <c r="B121" s="10">
        <v>12578</v>
      </c>
      <c r="C121" s="10">
        <v>11970</v>
      </c>
      <c r="D121" s="10">
        <v>576</v>
      </c>
      <c r="E121" s="10">
        <v>32</v>
      </c>
    </row>
    <row r="122" spans="1:5" ht="13.5">
      <c r="A122" s="70" t="s">
        <v>222</v>
      </c>
      <c r="B122" s="10">
        <v>39962</v>
      </c>
      <c r="C122" s="10">
        <v>37488</v>
      </c>
      <c r="D122" s="10">
        <v>2298</v>
      </c>
      <c r="E122" s="10">
        <v>176</v>
      </c>
    </row>
    <row r="123" spans="1:5" ht="13.5">
      <c r="A123" s="70" t="s">
        <v>223</v>
      </c>
      <c r="B123" s="10">
        <v>14787</v>
      </c>
      <c r="C123" s="10">
        <v>13908</v>
      </c>
      <c r="D123" s="10">
        <v>746</v>
      </c>
      <c r="E123" s="10">
        <v>133</v>
      </c>
    </row>
    <row r="124" spans="1:5" ht="13.5">
      <c r="A124" s="70"/>
      <c r="B124" s="10"/>
      <c r="C124" s="10"/>
      <c r="D124" s="10"/>
      <c r="E124" s="10"/>
    </row>
    <row r="125" spans="1:5" ht="13.5">
      <c r="A125" s="70" t="s">
        <v>2</v>
      </c>
      <c r="B125" s="10">
        <v>238555</v>
      </c>
      <c r="C125" s="10">
        <v>226358</v>
      </c>
      <c r="D125" s="10">
        <v>11309</v>
      </c>
      <c r="E125" s="10">
        <v>888</v>
      </c>
    </row>
    <row r="126" spans="1:5" ht="13.5">
      <c r="A126" s="70" t="s">
        <v>3</v>
      </c>
      <c r="B126" s="10">
        <v>152229</v>
      </c>
      <c r="C126" s="10">
        <v>144257</v>
      </c>
      <c r="D126" s="10">
        <v>7552</v>
      </c>
      <c r="E126" s="10">
        <v>420</v>
      </c>
    </row>
    <row r="127" spans="1:5" ht="13.5">
      <c r="A127" s="70" t="s">
        <v>0</v>
      </c>
      <c r="B127" s="10">
        <v>139092</v>
      </c>
      <c r="C127" s="10">
        <v>132122</v>
      </c>
      <c r="D127" s="10">
        <v>6616</v>
      </c>
      <c r="E127" s="10">
        <v>354</v>
      </c>
    </row>
    <row r="128" spans="1:5" ht="13.5">
      <c r="A128" s="70" t="s">
        <v>4</v>
      </c>
      <c r="B128" s="10">
        <v>117103</v>
      </c>
      <c r="C128" s="10">
        <v>110444</v>
      </c>
      <c r="D128" s="10">
        <v>6314</v>
      </c>
      <c r="E128" s="10">
        <v>345</v>
      </c>
    </row>
    <row r="129" spans="1:5" ht="13.5">
      <c r="A129" s="70" t="s">
        <v>5</v>
      </c>
      <c r="B129" s="10">
        <v>54749</v>
      </c>
      <c r="C129" s="10">
        <v>51396</v>
      </c>
      <c r="D129" s="10">
        <v>3044</v>
      </c>
      <c r="E129" s="10">
        <v>309</v>
      </c>
    </row>
    <row r="130" spans="1:5" ht="13.5">
      <c r="A130" s="73" t="s">
        <v>1</v>
      </c>
      <c r="B130" s="90">
        <v>701728</v>
      </c>
      <c r="C130" s="90">
        <v>664577</v>
      </c>
      <c r="D130" s="90">
        <v>34835</v>
      </c>
      <c r="E130" s="90">
        <v>2316</v>
      </c>
    </row>
    <row r="131" spans="1:5" ht="13.5">
      <c r="A131" s="84"/>
      <c r="B131" s="7"/>
      <c r="C131" s="7"/>
      <c r="D131" s="7"/>
      <c r="E131" s="7"/>
    </row>
    <row r="132" spans="1:5" ht="13.5">
      <c r="A132" s="73"/>
      <c r="B132" s="10"/>
      <c r="C132" s="10"/>
      <c r="D132" s="10"/>
      <c r="E132" s="10"/>
    </row>
    <row r="133" ht="13.5">
      <c r="A133" s="1" t="s">
        <v>224</v>
      </c>
    </row>
    <row r="134" ht="13.5">
      <c r="A134" s="1" t="s">
        <v>225</v>
      </c>
    </row>
    <row r="137" ht="12.75">
      <c r="B137" s="63"/>
    </row>
    <row r="138" spans="2:5" ht="12.75">
      <c r="B138" s="63"/>
      <c r="C138" s="63"/>
      <c r="D138" s="63"/>
      <c r="E138" s="63"/>
    </row>
    <row r="139" spans="2:5" ht="12.75">
      <c r="B139" s="63"/>
      <c r="C139" s="63"/>
      <c r="D139" s="63"/>
      <c r="E139" s="63"/>
    </row>
    <row r="140" spans="2:5" ht="12.75">
      <c r="B140" s="63"/>
      <c r="C140" s="63"/>
      <c r="D140" s="63"/>
      <c r="E140" s="63"/>
    </row>
    <row r="141" spans="2:5" ht="12.75">
      <c r="B141" s="63"/>
      <c r="C141" s="63"/>
      <c r="D141" s="63"/>
      <c r="E141" s="63"/>
    </row>
    <row r="142" spans="2:5" ht="12.75">
      <c r="B142" s="63"/>
      <c r="C142" s="63"/>
      <c r="D142" s="63"/>
      <c r="E142" s="63"/>
    </row>
    <row r="143" spans="2:5" ht="12.75">
      <c r="B143" s="63"/>
      <c r="C143" s="63"/>
      <c r="D143" s="63"/>
      <c r="E143" s="63"/>
    </row>
    <row r="145" spans="2:5" ht="12.75">
      <c r="B145" s="63"/>
      <c r="C145" s="63"/>
      <c r="D145" s="63"/>
      <c r="E145" s="63"/>
    </row>
    <row r="146" spans="2:5" ht="12.75">
      <c r="B146" s="63"/>
      <c r="C146" s="63"/>
      <c r="D146" s="63"/>
      <c r="E146" s="63"/>
    </row>
    <row r="147" spans="2:5" ht="12.75">
      <c r="B147" s="63"/>
      <c r="C147" s="63"/>
      <c r="D147" s="63"/>
      <c r="E147" s="63"/>
    </row>
    <row r="148" spans="2:5" ht="12.75">
      <c r="B148" s="63"/>
      <c r="C148" s="63"/>
      <c r="D148" s="63"/>
      <c r="E148" s="63"/>
    </row>
    <row r="149" spans="2:5" ht="12.75">
      <c r="B149" s="63"/>
      <c r="C149" s="63"/>
      <c r="D149" s="63"/>
      <c r="E149" s="63"/>
    </row>
    <row r="150" spans="2:5" ht="12.75">
      <c r="B150" s="63"/>
      <c r="C150" s="63"/>
      <c r="D150" s="63"/>
      <c r="E150" s="63"/>
    </row>
  </sheetData>
  <sheetProtection/>
  <mergeCells count="5">
    <mergeCell ref="A1:E1"/>
    <mergeCell ref="B5:E5"/>
    <mergeCell ref="B36:E36"/>
    <mergeCell ref="B100:E100"/>
    <mergeCell ref="B68:E68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>
      <c r="A1" s="22" t="s">
        <v>231</v>
      </c>
    </row>
    <row r="2" ht="13.5">
      <c r="A2" s="22" t="s">
        <v>267</v>
      </c>
    </row>
    <row r="4" spans="1:7" ht="13.5">
      <c r="A4" s="21" t="s">
        <v>7</v>
      </c>
      <c r="B4" s="97" t="s">
        <v>8</v>
      </c>
      <c r="C4" s="97"/>
      <c r="D4" s="97"/>
      <c r="E4" s="97"/>
      <c r="F4" s="97"/>
      <c r="G4" s="97"/>
    </row>
    <row r="5" spans="1:9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I5" s="46"/>
    </row>
    <row r="6" ht="12.75">
      <c r="B6" s="82"/>
    </row>
    <row r="7" spans="1:2" ht="13.5">
      <c r="A7" s="5" t="s">
        <v>11</v>
      </c>
      <c r="B7" s="82"/>
    </row>
    <row r="8" spans="1:22" ht="13.5">
      <c r="A8" s="5" t="s">
        <v>13</v>
      </c>
      <c r="B8" s="12">
        <v>-0.7064002123483781</v>
      </c>
      <c r="C8" s="12">
        <v>1.3952112249480122</v>
      </c>
      <c r="D8" s="12">
        <v>-12.317543742477875</v>
      </c>
      <c r="E8" s="12">
        <v>-1.7225571133345208</v>
      </c>
      <c r="F8" s="12">
        <v>-2.9529880507730524</v>
      </c>
      <c r="G8" s="12">
        <v>-2.868504893691618</v>
      </c>
      <c r="H8" s="12"/>
      <c r="V8" s="55"/>
    </row>
    <row r="9" spans="1:8" ht="13.5">
      <c r="A9" s="5" t="s">
        <v>14</v>
      </c>
      <c r="B9" s="12">
        <v>0.3274919696522679</v>
      </c>
      <c r="C9" s="12">
        <v>11.935229522537867</v>
      </c>
      <c r="D9" s="12">
        <v>14.56056981279312</v>
      </c>
      <c r="E9" s="12">
        <v>0.13132443973462002</v>
      </c>
      <c r="F9" s="12">
        <v>12.668848499949704</v>
      </c>
      <c r="G9" s="12">
        <v>6.653746249053648</v>
      </c>
      <c r="H9" s="12"/>
    </row>
    <row r="10" spans="1:8" ht="13.5">
      <c r="A10" s="5" t="s">
        <v>15</v>
      </c>
      <c r="B10" s="12">
        <v>6.645899618126908</v>
      </c>
      <c r="C10" s="12">
        <v>-5.484249294435645</v>
      </c>
      <c r="D10" s="12">
        <v>6.04189197073953</v>
      </c>
      <c r="E10" s="12">
        <v>3.1892840208629765</v>
      </c>
      <c r="F10" s="12">
        <v>-5.205416531990549</v>
      </c>
      <c r="G10" s="12">
        <v>1.9904255175200447</v>
      </c>
      <c r="H10" s="12"/>
    </row>
    <row r="11" spans="1:8" ht="13.5">
      <c r="A11" s="5" t="s">
        <v>16</v>
      </c>
      <c r="B11" s="12">
        <v>2.0876015475352356</v>
      </c>
      <c r="C11" s="12">
        <v>2.952534878584554</v>
      </c>
      <c r="D11" s="12">
        <v>2.7862027047561164</v>
      </c>
      <c r="E11" s="12">
        <v>1.488377778043251</v>
      </c>
      <c r="F11" s="12">
        <v>-1.1345384589156027</v>
      </c>
      <c r="G11" s="12">
        <v>2.1180825923767586</v>
      </c>
      <c r="H11" s="12"/>
    </row>
    <row r="12" spans="1:8" ht="13.5">
      <c r="A12" s="5" t="s">
        <v>17</v>
      </c>
      <c r="B12" s="12">
        <v>-2.1728614620509488</v>
      </c>
      <c r="C12" s="12">
        <v>-1.7603619745961423</v>
      </c>
      <c r="D12" s="12">
        <v>8.830835048462982</v>
      </c>
      <c r="E12" s="12">
        <v>-2.877817384623103</v>
      </c>
      <c r="F12" s="12">
        <v>2.3934987448017795</v>
      </c>
      <c r="G12" s="12">
        <v>0.3994881701113403</v>
      </c>
      <c r="H12" s="12"/>
    </row>
    <row r="13" spans="1:8" ht="13.5">
      <c r="A13" s="5" t="s">
        <v>18</v>
      </c>
      <c r="B13" s="12">
        <v>-2.5923846060687223</v>
      </c>
      <c r="C13" s="12">
        <v>1.4266938863544791</v>
      </c>
      <c r="D13" s="12">
        <v>-7.764386532647448</v>
      </c>
      <c r="E13" s="12">
        <v>2.4835298439414197</v>
      </c>
      <c r="F13" s="12">
        <v>-7.276699846657037</v>
      </c>
      <c r="G13" s="12">
        <v>-2.4361838574750583</v>
      </c>
      <c r="H13" s="12"/>
    </row>
    <row r="14" spans="1:8" ht="13.5">
      <c r="A14" s="5" t="s">
        <v>19</v>
      </c>
      <c r="B14" s="12">
        <v>4.892971299466351</v>
      </c>
      <c r="C14" s="12">
        <v>9.145161380131777</v>
      </c>
      <c r="D14" s="12">
        <v>0.8451601181407288</v>
      </c>
      <c r="E14" s="12">
        <v>4.097179450555545</v>
      </c>
      <c r="F14" s="12">
        <v>8.147347994207031</v>
      </c>
      <c r="G14" s="12">
        <v>5.194411719576929</v>
      </c>
      <c r="H14" s="12"/>
    </row>
    <row r="15" spans="1:8" ht="13.5">
      <c r="A15" s="5" t="s">
        <v>20</v>
      </c>
      <c r="B15" s="12">
        <v>-0.5878465221786012</v>
      </c>
      <c r="C15" s="12">
        <v>-1.1051319606417553</v>
      </c>
      <c r="D15" s="12">
        <v>-9.464591791401558</v>
      </c>
      <c r="E15" s="12">
        <v>-6.303341538351287</v>
      </c>
      <c r="F15" s="12">
        <v>-1.290081356004118</v>
      </c>
      <c r="G15" s="12">
        <v>-3.361415848254295</v>
      </c>
      <c r="H15" s="12"/>
    </row>
    <row r="16" spans="1:8" ht="13.5">
      <c r="A16" s="5" t="s">
        <v>21</v>
      </c>
      <c r="B16" s="12">
        <v>12.085158961678513</v>
      </c>
      <c r="C16" s="12">
        <v>20.958669565324204</v>
      </c>
      <c r="D16" s="12">
        <v>20.589508758548767</v>
      </c>
      <c r="E16" s="12">
        <v>23.04423723841509</v>
      </c>
      <c r="F16" s="12">
        <v>3.958704394709894</v>
      </c>
      <c r="G16" s="12">
        <v>16.91950150657147</v>
      </c>
      <c r="H16" s="12"/>
    </row>
    <row r="17" spans="1:8" ht="13.5">
      <c r="A17" s="5" t="s">
        <v>22</v>
      </c>
      <c r="B17" s="12">
        <v>-2.4419400811749323</v>
      </c>
      <c r="C17" s="12">
        <v>-15.311737542663092</v>
      </c>
      <c r="D17" s="12">
        <v>-0.052829786988389665</v>
      </c>
      <c r="E17" s="12">
        <v>-14.538333571491654</v>
      </c>
      <c r="F17" s="12">
        <v>-5.004319786517269</v>
      </c>
      <c r="G17" s="12">
        <v>-7.352760503634914</v>
      </c>
      <c r="H17" s="12"/>
    </row>
    <row r="18" spans="1:8" ht="13.5">
      <c r="A18" s="5" t="s">
        <v>23</v>
      </c>
      <c r="B18" s="12">
        <v>-6.7082126136389</v>
      </c>
      <c r="C18" s="12">
        <v>-6.9453193924638</v>
      </c>
      <c r="D18" s="12">
        <v>-2.6927566620862207</v>
      </c>
      <c r="E18" s="12">
        <v>-1.7386957940974013</v>
      </c>
      <c r="F18" s="12">
        <v>0.6670051866091179</v>
      </c>
      <c r="G18" s="12">
        <v>-4.7833712332443055</v>
      </c>
      <c r="H18" s="12"/>
    </row>
    <row r="19" spans="1:8" ht="13.5">
      <c r="A19" s="5" t="s">
        <v>24</v>
      </c>
      <c r="B19" s="12">
        <v>8.13672043261514</v>
      </c>
      <c r="C19" s="12">
        <v>13.480298613850964</v>
      </c>
      <c r="D19" s="12">
        <v>15.716006081803203</v>
      </c>
      <c r="E19" s="12">
        <v>9.389298195964589</v>
      </c>
      <c r="F19" s="12">
        <v>5.565683897257799</v>
      </c>
      <c r="G19" s="12">
        <v>11.04067293905099</v>
      </c>
      <c r="H19" s="12"/>
    </row>
    <row r="20" spans="1:8" ht="13.5">
      <c r="A20" s="5" t="s">
        <v>25</v>
      </c>
      <c r="B20" s="12">
        <v>-6.268653585962405</v>
      </c>
      <c r="C20" s="12">
        <v>-3.3534223779345873</v>
      </c>
      <c r="D20" s="12">
        <v>-12.701277617103223</v>
      </c>
      <c r="E20" s="12">
        <v>-9.103606436162394</v>
      </c>
      <c r="F20" s="12">
        <v>2.0849225161392666</v>
      </c>
      <c r="G20" s="12">
        <v>-6.824285400610567</v>
      </c>
      <c r="H20" s="12"/>
    </row>
    <row r="21" spans="1:8" ht="13.5">
      <c r="A21" s="5" t="s">
        <v>26</v>
      </c>
      <c r="B21" s="12">
        <v>-1.5946158593583601</v>
      </c>
      <c r="C21" s="12">
        <v>-2.6394472978748618</v>
      </c>
      <c r="D21" s="12">
        <v>-0.519554374492483</v>
      </c>
      <c r="E21" s="12">
        <v>0.7620776921592887</v>
      </c>
      <c r="F21" s="12">
        <v>-0.21171477264275107</v>
      </c>
      <c r="G21" s="12">
        <v>-1.2260258275230795</v>
      </c>
      <c r="H21" s="12"/>
    </row>
    <row r="22" spans="1:8" ht="13.5">
      <c r="A22" s="5" t="s">
        <v>27</v>
      </c>
      <c r="B22" s="12">
        <v>1.6708676448878954</v>
      </c>
      <c r="C22" s="12">
        <v>-2.6263895361451355</v>
      </c>
      <c r="D22" s="12">
        <v>1.1964676184430936</v>
      </c>
      <c r="E22" s="12">
        <v>10.48315705679067</v>
      </c>
      <c r="F22" s="12">
        <v>-9.652496716609935</v>
      </c>
      <c r="G22" s="12">
        <v>0.8571686185841457</v>
      </c>
      <c r="H22" s="12"/>
    </row>
    <row r="23" spans="1:8" ht="13.5">
      <c r="A23" s="5" t="s">
        <v>28</v>
      </c>
      <c r="B23" s="12">
        <v>3.386145796451768</v>
      </c>
      <c r="C23" s="12">
        <v>4.258274339342888</v>
      </c>
      <c r="D23" s="12">
        <v>-4.781362341899199</v>
      </c>
      <c r="E23" s="12">
        <v>2.3551944231162096</v>
      </c>
      <c r="F23" s="12">
        <v>4.470411107237952</v>
      </c>
      <c r="G23" s="12">
        <v>1.790351276311499</v>
      </c>
      <c r="H23" s="12"/>
    </row>
    <row r="24" spans="1:8" ht="13.5">
      <c r="A24" s="5" t="s">
        <v>29</v>
      </c>
      <c r="B24" s="12">
        <v>-5.527915136644739</v>
      </c>
      <c r="C24" s="12">
        <v>-2.085251476093306</v>
      </c>
      <c r="D24" s="12">
        <v>-0.8637865409336417</v>
      </c>
      <c r="E24" s="12">
        <v>-10.613632234973917</v>
      </c>
      <c r="F24" s="12">
        <v>-3.1524544134716654</v>
      </c>
      <c r="G24" s="12">
        <v>-4.346428954750641</v>
      </c>
      <c r="H24" s="12"/>
    </row>
    <row r="25" spans="1:8" ht="13.5">
      <c r="A25" s="5" t="s">
        <v>30</v>
      </c>
      <c r="B25" s="12">
        <v>-0.1417151746592601</v>
      </c>
      <c r="C25" s="12">
        <v>-1.2871386166834888</v>
      </c>
      <c r="D25" s="12">
        <v>1.1990316534463097</v>
      </c>
      <c r="E25" s="12">
        <v>18.8958385701068</v>
      </c>
      <c r="F25" s="12">
        <v>5.82850137078684</v>
      </c>
      <c r="G25" s="12">
        <v>2.8833230033933344</v>
      </c>
      <c r="H25" s="12"/>
    </row>
    <row r="26" spans="1:8" ht="13.5">
      <c r="A26" s="5" t="s">
        <v>31</v>
      </c>
      <c r="B26" s="12">
        <v>-3.120993347465774</v>
      </c>
      <c r="C26" s="12">
        <v>16.505636882776898</v>
      </c>
      <c r="D26" s="12">
        <v>-0.2080716665464581</v>
      </c>
      <c r="E26" s="12">
        <v>-14.148582892601674</v>
      </c>
      <c r="F26" s="12">
        <v>-16.041172238177662</v>
      </c>
      <c r="G26" s="12">
        <v>-0.4046064757455272</v>
      </c>
      <c r="H26" s="12"/>
    </row>
    <row r="27" spans="1:8" ht="13.5">
      <c r="A27" s="5" t="s">
        <v>32</v>
      </c>
      <c r="B27" s="12">
        <v>13.189414520693127</v>
      </c>
      <c r="C27" s="12">
        <v>2.367814893245561</v>
      </c>
      <c r="D27" s="12">
        <v>22.274188475717526</v>
      </c>
      <c r="E27" s="12">
        <v>20.784463720124823</v>
      </c>
      <c r="F27" s="12">
        <v>25.9958646364541</v>
      </c>
      <c r="G27" s="12">
        <v>13.730250621350967</v>
      </c>
      <c r="H27" s="12"/>
    </row>
    <row r="28" spans="1:8" ht="13.5">
      <c r="A28" s="5" t="s">
        <v>33</v>
      </c>
      <c r="B28" s="12">
        <v>-5.90264596485933</v>
      </c>
      <c r="C28" s="12">
        <v>-10.242562476026293</v>
      </c>
      <c r="D28" s="12">
        <v>-4.848190395512526</v>
      </c>
      <c r="E28" s="12">
        <v>-4.067635469761057</v>
      </c>
      <c r="F28" s="12">
        <v>0.22164691515458268</v>
      </c>
      <c r="G28" s="12">
        <v>-6.123693015851674</v>
      </c>
      <c r="H28" s="12"/>
    </row>
    <row r="29" spans="1:8" ht="13.5">
      <c r="A29" s="5" t="s">
        <v>34</v>
      </c>
      <c r="B29" s="12">
        <v>10.12177951362752</v>
      </c>
      <c r="C29" s="12">
        <v>13.868259109014092</v>
      </c>
      <c r="D29" s="12">
        <v>8.254764146111864</v>
      </c>
      <c r="E29" s="12">
        <v>7.004017293088308</v>
      </c>
      <c r="F29" s="12">
        <v>4.2692721999949415</v>
      </c>
      <c r="G29" s="12">
        <v>9.75993456544981</v>
      </c>
      <c r="H29" s="12"/>
    </row>
    <row r="30" spans="1:8" ht="13.5">
      <c r="A30" s="5" t="s">
        <v>35</v>
      </c>
      <c r="B30" s="12">
        <v>54.45332993942726</v>
      </c>
      <c r="C30" s="12">
        <v>84.366160323471</v>
      </c>
      <c r="D30" s="12">
        <v>37.6417580932213</v>
      </c>
      <c r="E30" s="12">
        <v>-3.9211550163964057</v>
      </c>
      <c r="F30" s="12">
        <v>3.4882400350265033</v>
      </c>
      <c r="G30" s="12">
        <v>46.55578773541144</v>
      </c>
      <c r="H30" s="12"/>
    </row>
    <row r="31" spans="1:8" ht="13.5">
      <c r="A31" s="5" t="s">
        <v>36</v>
      </c>
      <c r="B31" s="12">
        <v>-44.59557897259126</v>
      </c>
      <c r="C31" s="12">
        <v>-58.152662956839826</v>
      </c>
      <c r="D31" s="12">
        <v>-40.16087408436276</v>
      </c>
      <c r="E31" s="12">
        <v>-9.705893887807836</v>
      </c>
      <c r="F31" s="12">
        <v>-6.087416548914941</v>
      </c>
      <c r="G31" s="12">
        <v>-42.91248162471828</v>
      </c>
      <c r="H31" s="12"/>
    </row>
    <row r="32" spans="1:8" ht="13.5">
      <c r="A32" s="5" t="s">
        <v>37</v>
      </c>
      <c r="B32" s="12">
        <v>0.6697272954287782</v>
      </c>
      <c r="C32" s="12">
        <v>3.108118286543995</v>
      </c>
      <c r="D32" s="12">
        <v>1.1026313493723585</v>
      </c>
      <c r="E32" s="12">
        <v>1.9828739250536316</v>
      </c>
      <c r="F32" s="12">
        <v>-5.76620400031915</v>
      </c>
      <c r="G32" s="12">
        <v>1.0434272075245008</v>
      </c>
      <c r="H32" s="12"/>
    </row>
    <row r="33" spans="1:8" ht="13.5">
      <c r="A33" s="5" t="s">
        <v>38</v>
      </c>
      <c r="B33" s="12">
        <v>-1.3012228010598592</v>
      </c>
      <c r="C33" s="12">
        <v>-4.398418468649902</v>
      </c>
      <c r="D33" s="12">
        <v>-6.113681371161441</v>
      </c>
      <c r="E33" s="12">
        <v>0.0732782108175655</v>
      </c>
      <c r="F33" s="12">
        <v>3.0642238397127994</v>
      </c>
      <c r="G33" s="12">
        <v>-2.552197623438414</v>
      </c>
      <c r="H33" s="12"/>
    </row>
    <row r="34" spans="1:8" ht="13.5">
      <c r="A34" s="5" t="s">
        <v>39</v>
      </c>
      <c r="B34" s="12">
        <v>6.224720292617255</v>
      </c>
      <c r="C34" s="12">
        <v>9.166909872383322</v>
      </c>
      <c r="D34" s="12">
        <v>9.875487207485932</v>
      </c>
      <c r="E34" s="12">
        <v>6.355024135067265</v>
      </c>
      <c r="F34" s="12">
        <v>-4.978877814942955</v>
      </c>
      <c r="G34" s="12">
        <v>6.846301373354079</v>
      </c>
      <c r="H34" s="12"/>
    </row>
    <row r="35" spans="1:8" ht="13.5">
      <c r="A35" s="14" t="s">
        <v>40</v>
      </c>
      <c r="B35" s="12">
        <v>-2.6575201320047612</v>
      </c>
      <c r="C35" s="12">
        <v>-0.11182104743826653</v>
      </c>
      <c r="D35" s="12">
        <v>-3.1907310838304643</v>
      </c>
      <c r="E35" s="12">
        <v>-4.1560067630006445</v>
      </c>
      <c r="F35" s="12">
        <v>-2.6537621525609687</v>
      </c>
      <c r="G35" s="12">
        <v>-2.3920841954521777</v>
      </c>
      <c r="H35" s="62"/>
    </row>
    <row r="36" spans="1:8" ht="13.5">
      <c r="A36" s="14" t="s">
        <v>41</v>
      </c>
      <c r="B36" s="12">
        <v>1.2924059120128775</v>
      </c>
      <c r="C36" s="12">
        <v>-2.6147874615359683</v>
      </c>
      <c r="D36" s="12">
        <v>2.9849597131098893</v>
      </c>
      <c r="E36" s="12">
        <v>0.3505498411717325</v>
      </c>
      <c r="F36" s="12">
        <v>-0.24158099646554207</v>
      </c>
      <c r="G36" s="12">
        <v>0.43911740258974336</v>
      </c>
      <c r="H36" s="62"/>
    </row>
    <row r="37" spans="1:8" ht="13.5">
      <c r="A37" s="14" t="s">
        <v>42</v>
      </c>
      <c r="B37" s="12">
        <v>2.803813127371921</v>
      </c>
      <c r="C37" s="12">
        <v>8.008037893927874</v>
      </c>
      <c r="D37" s="12">
        <v>-5.087046306741245</v>
      </c>
      <c r="E37" s="12">
        <v>7.95360474995286</v>
      </c>
      <c r="F37" s="12">
        <v>-1.843896885653224</v>
      </c>
      <c r="G37" s="12">
        <v>2.8281377619946144</v>
      </c>
      <c r="H37" s="62"/>
    </row>
    <row r="38" spans="1:8" ht="13.5">
      <c r="A38" s="14" t="s">
        <v>43</v>
      </c>
      <c r="B38" s="12">
        <v>4.252643525074597</v>
      </c>
      <c r="C38" s="12">
        <v>-1.1739584822438567</v>
      </c>
      <c r="D38" s="12">
        <v>8.11271116276708</v>
      </c>
      <c r="E38" s="12">
        <v>4.089480965592796</v>
      </c>
      <c r="F38" s="12">
        <v>6.797173173363938</v>
      </c>
      <c r="G38" s="12">
        <v>3.7943091625596983</v>
      </c>
      <c r="H38" s="62"/>
    </row>
    <row r="39" spans="1:8" ht="13.5">
      <c r="A39" s="5" t="s">
        <v>44</v>
      </c>
      <c r="B39" s="12">
        <v>-4.591049566917828</v>
      </c>
      <c r="C39" s="12">
        <v>-5.928472034482464</v>
      </c>
      <c r="D39" s="12">
        <v>-7.948689304119322</v>
      </c>
      <c r="E39" s="12">
        <v>-12.850487178475692</v>
      </c>
      <c r="F39" s="12">
        <v>-0.11820858238916498</v>
      </c>
      <c r="G39" s="12">
        <v>-6.647766576172175</v>
      </c>
      <c r="H39" s="62"/>
    </row>
    <row r="40" spans="1:8" ht="13.5">
      <c r="A40" s="5" t="s">
        <v>45</v>
      </c>
      <c r="B40" s="12">
        <v>2.656349554576348</v>
      </c>
      <c r="C40" s="12">
        <v>4.79035747911437</v>
      </c>
      <c r="D40" s="12">
        <v>6.9499701582142235</v>
      </c>
      <c r="E40" s="12">
        <v>13.726847191963271</v>
      </c>
      <c r="F40" s="12">
        <v>0.04500334089688177</v>
      </c>
      <c r="G40" s="12">
        <v>5.533002148369139</v>
      </c>
      <c r="H40" s="62"/>
    </row>
    <row r="41" spans="1:8" ht="13.5">
      <c r="A41" s="5" t="s">
        <v>46</v>
      </c>
      <c r="B41" s="12">
        <v>2.9173044487125868</v>
      </c>
      <c r="C41" s="12">
        <v>-2.571613640367776</v>
      </c>
      <c r="D41" s="12">
        <v>-2.302592088060273</v>
      </c>
      <c r="E41" s="12">
        <v>-3.982850688922605</v>
      </c>
      <c r="F41" s="12">
        <v>-1.51165525778578</v>
      </c>
      <c r="G41" s="12">
        <v>-0.887173339895291</v>
      </c>
      <c r="H41" s="62"/>
    </row>
    <row r="42" spans="1:8" ht="13.5">
      <c r="A42" s="5" t="s">
        <v>47</v>
      </c>
      <c r="B42" s="12">
        <v>1.0237793562640431</v>
      </c>
      <c r="C42" s="12">
        <v>4.633396965773251</v>
      </c>
      <c r="D42" s="12">
        <v>1.5086682141913312</v>
      </c>
      <c r="E42" s="12">
        <v>4.335177094120519</v>
      </c>
      <c r="F42" s="12">
        <v>3.946663087164084</v>
      </c>
      <c r="G42" s="12">
        <v>2.6831349969050025</v>
      </c>
      <c r="H42" s="62"/>
    </row>
    <row r="43" spans="1:8" ht="13.5">
      <c r="A43" s="5" t="s">
        <v>48</v>
      </c>
      <c r="B43" s="12">
        <v>-1.9875082678187228</v>
      </c>
      <c r="C43" s="12">
        <v>1.027793299114715</v>
      </c>
      <c r="D43" s="12">
        <v>3.6031404765438486</v>
      </c>
      <c r="E43" s="12">
        <v>1.225482252219199</v>
      </c>
      <c r="F43" s="12">
        <v>-2.241076280111885</v>
      </c>
      <c r="G43" s="12">
        <v>0.3579736883766487</v>
      </c>
      <c r="H43" s="62"/>
    </row>
    <row r="44" spans="1:8" ht="13.5">
      <c r="A44" s="5" t="s">
        <v>49</v>
      </c>
      <c r="B44" s="12">
        <v>4.612543067902202</v>
      </c>
      <c r="C44" s="12">
        <v>0.5410028818443885</v>
      </c>
      <c r="D44" s="12">
        <v>-3.813479630096485</v>
      </c>
      <c r="E44" s="12">
        <v>2.3952295782673105</v>
      </c>
      <c r="F44" s="12">
        <v>0.5523122661529317</v>
      </c>
      <c r="G44" s="12">
        <v>1.2577116111862765</v>
      </c>
      <c r="H44" s="62"/>
    </row>
    <row r="45" spans="1:8" ht="13.5">
      <c r="A45" s="5" t="s">
        <v>50</v>
      </c>
      <c r="B45" s="12">
        <v>-32.208498734575365</v>
      </c>
      <c r="C45" s="12">
        <v>-36.47074982928095</v>
      </c>
      <c r="D45" s="12">
        <v>-24.79307853488813</v>
      </c>
      <c r="E45" s="12">
        <v>-14.12349670627033</v>
      </c>
      <c r="F45" s="12">
        <v>-13.275581886348231</v>
      </c>
      <c r="G45" s="12">
        <v>-27.595086542960733</v>
      </c>
      <c r="H45" s="62"/>
    </row>
    <row r="46" spans="1:8" ht="13.5">
      <c r="A46" s="5" t="s">
        <v>51</v>
      </c>
      <c r="B46" s="12">
        <v>54.4025986759453</v>
      </c>
      <c r="C46" s="12">
        <v>57.850220665016174</v>
      </c>
      <c r="D46" s="12">
        <v>41.55352244033813</v>
      </c>
      <c r="E46" s="12">
        <v>14.138924170074297</v>
      </c>
      <c r="F46" s="12">
        <v>14.118468681145735</v>
      </c>
      <c r="G46" s="12">
        <v>41.59714999507344</v>
      </c>
      <c r="H46" s="62"/>
    </row>
    <row r="47" spans="1:8" ht="13.5">
      <c r="A47" s="14" t="s">
        <v>52</v>
      </c>
      <c r="B47" s="12">
        <v>-5.427184116103628</v>
      </c>
      <c r="C47" s="12">
        <v>-6.428416753501935</v>
      </c>
      <c r="D47" s="12">
        <v>-5.418494880480275</v>
      </c>
      <c r="E47" s="12">
        <v>-2.476842100930171</v>
      </c>
      <c r="F47" s="12">
        <v>-2.816129304742222</v>
      </c>
      <c r="G47" s="12">
        <v>-5.037543144771097</v>
      </c>
      <c r="H47" s="62"/>
    </row>
    <row r="48" spans="1:8" ht="13.5">
      <c r="A48" s="14" t="s">
        <v>53</v>
      </c>
      <c r="B48" s="12">
        <v>-1.3016657361983777</v>
      </c>
      <c r="C48" s="12">
        <v>1.0820132675349112</v>
      </c>
      <c r="D48" s="12">
        <v>-7.822479795948728</v>
      </c>
      <c r="E48" s="12">
        <v>-5.935563114865661</v>
      </c>
      <c r="F48" s="12">
        <v>-2.0736105124425395</v>
      </c>
      <c r="G48" s="12">
        <v>-2.8766929703924875</v>
      </c>
      <c r="H48" s="62"/>
    </row>
    <row r="49" spans="1:8" ht="13.5">
      <c r="A49" s="14" t="s">
        <v>54</v>
      </c>
      <c r="B49" s="12">
        <v>-3.8482663954786</v>
      </c>
      <c r="C49" s="12">
        <v>-3.63340232295411</v>
      </c>
      <c r="D49" s="12">
        <v>6.344211269912046</v>
      </c>
      <c r="E49" s="12">
        <v>2.472692353859071</v>
      </c>
      <c r="F49" s="12">
        <v>5.329755226324625</v>
      </c>
      <c r="G49" s="12">
        <v>-0.25073394597564236</v>
      </c>
      <c r="H49" s="62"/>
    </row>
    <row r="50" spans="1:8" ht="13.5">
      <c r="A50" s="14" t="s">
        <v>55</v>
      </c>
      <c r="B50" s="12">
        <v>0.7656711469890747</v>
      </c>
      <c r="C50" s="12">
        <v>-1.538228033556779</v>
      </c>
      <c r="D50" s="12">
        <v>-6.422715681660127</v>
      </c>
      <c r="E50" s="12">
        <v>-6.156926583459136</v>
      </c>
      <c r="F50" s="12">
        <v>-7.119536290305245</v>
      </c>
      <c r="G50" s="12">
        <v>-2.891548753701924</v>
      </c>
      <c r="H50" s="62"/>
    </row>
    <row r="51" spans="1:8" ht="13.5">
      <c r="A51" s="5" t="s">
        <v>56</v>
      </c>
      <c r="B51" s="12">
        <v>-5.225965917021002</v>
      </c>
      <c r="C51" s="12">
        <v>6.328812043523627</v>
      </c>
      <c r="D51" s="12">
        <v>3.2311524365617212</v>
      </c>
      <c r="E51" s="12">
        <v>6.869819968005032</v>
      </c>
      <c r="F51" s="12">
        <v>-2.8276078509791613</v>
      </c>
      <c r="G51" s="12">
        <v>1.192605383239054</v>
      </c>
      <c r="H51" s="62"/>
    </row>
    <row r="52" spans="1:8" ht="13.5">
      <c r="A52" s="5" t="s">
        <v>57</v>
      </c>
      <c r="B52" s="12">
        <v>-2.794774737843115</v>
      </c>
      <c r="C52" s="12">
        <v>-9.343216500892854</v>
      </c>
      <c r="D52" s="12">
        <v>-7.06147432856218</v>
      </c>
      <c r="E52" s="12">
        <v>-8.883893517571808</v>
      </c>
      <c r="F52" s="12">
        <v>5.392386636027253</v>
      </c>
      <c r="G52" s="12">
        <v>-5.761052244651218</v>
      </c>
      <c r="H52" s="62"/>
    </row>
    <row r="53" spans="1:8" ht="13.5">
      <c r="A53" s="5" t="s">
        <v>58</v>
      </c>
      <c r="B53" s="12">
        <v>-1.6088956871393172</v>
      </c>
      <c r="C53" s="12">
        <v>-2.9031660353310036</v>
      </c>
      <c r="D53" s="12">
        <v>-4.344346518629295</v>
      </c>
      <c r="E53" s="12">
        <v>-1.3206802749340745</v>
      </c>
      <c r="F53" s="12">
        <v>-2.2197051602382207</v>
      </c>
      <c r="G53" s="12">
        <v>-2.4621018787182276</v>
      </c>
      <c r="H53" s="62"/>
    </row>
    <row r="54" spans="1:8" ht="13.5">
      <c r="A54" s="5" t="s">
        <v>59</v>
      </c>
      <c r="B54" s="12">
        <v>-12.117897488819036</v>
      </c>
      <c r="C54" s="12">
        <v>-7.1700311562946135</v>
      </c>
      <c r="D54" s="12">
        <v>-4.7689239573398075</v>
      </c>
      <c r="E54" s="12">
        <v>-1.9486526604432473</v>
      </c>
      <c r="F54" s="12">
        <v>-15.208385528713391</v>
      </c>
      <c r="G54" s="12">
        <v>-8.100114524253836</v>
      </c>
      <c r="H54" s="62"/>
    </row>
    <row r="55" spans="1:8" ht="13.5">
      <c r="A55" s="5" t="s">
        <v>60</v>
      </c>
      <c r="B55" s="12">
        <v>-5.97759101821502</v>
      </c>
      <c r="C55" s="12">
        <v>-10.504277088471364</v>
      </c>
      <c r="D55" s="12">
        <v>-7.264056457750316</v>
      </c>
      <c r="E55" s="12">
        <v>-6.660010838077225</v>
      </c>
      <c r="F55" s="12">
        <v>8.417105699283004</v>
      </c>
      <c r="G55" s="12">
        <v>-6.512085010362462</v>
      </c>
      <c r="H55" s="62"/>
    </row>
    <row r="56" spans="1:8" ht="13.5">
      <c r="A56" s="5" t="s">
        <v>61</v>
      </c>
      <c r="B56" s="12">
        <v>4.431512950267181</v>
      </c>
      <c r="C56" s="12">
        <v>4.45722584245327</v>
      </c>
      <c r="D56" s="12">
        <v>-3.746913294369353</v>
      </c>
      <c r="E56" s="12">
        <v>6.996552396542048</v>
      </c>
      <c r="F56" s="12">
        <v>-8.189330498699174</v>
      </c>
      <c r="G56" s="12">
        <v>2.2780778477490045</v>
      </c>
      <c r="H56" s="62"/>
    </row>
    <row r="57" spans="1:8" ht="13.5">
      <c r="A57" s="5" t="s">
        <v>62</v>
      </c>
      <c r="B57" s="12">
        <v>-9.533130145050654</v>
      </c>
      <c r="C57" s="12">
        <v>-8.221727567539087</v>
      </c>
      <c r="D57" s="12">
        <v>-3.439105476910001</v>
      </c>
      <c r="E57" s="12">
        <v>1.375607849068716</v>
      </c>
      <c r="F57" s="12">
        <v>9.717011616380141</v>
      </c>
      <c r="G57" s="12">
        <v>-4.846463205922241</v>
      </c>
      <c r="H57" s="62"/>
    </row>
    <row r="58" spans="1:8" ht="13.5">
      <c r="A58" s="5" t="s">
        <v>63</v>
      </c>
      <c r="B58" s="12">
        <v>0.07185141118412702</v>
      </c>
      <c r="C58" s="12">
        <v>4.28394527099104</v>
      </c>
      <c r="D58" s="12">
        <v>4.793197153628093</v>
      </c>
      <c r="E58" s="12">
        <v>-7.666331035551094</v>
      </c>
      <c r="F58" s="12">
        <v>-4.829156038316967</v>
      </c>
      <c r="G58" s="12">
        <v>0.09309799314321011</v>
      </c>
      <c r="H58" s="62"/>
    </row>
    <row r="59" spans="1:8" ht="13.5">
      <c r="A59" s="5" t="s">
        <v>64</v>
      </c>
      <c r="B59" s="12">
        <v>0.6384994689931808</v>
      </c>
      <c r="C59" s="12">
        <v>-5.742652073892061</v>
      </c>
      <c r="D59" s="12">
        <v>-5.186434011363946</v>
      </c>
      <c r="E59" s="12">
        <v>-1.246253909443928</v>
      </c>
      <c r="F59" s="12">
        <v>-3.152713700363167</v>
      </c>
      <c r="G59" s="12">
        <v>-2.642772770316209</v>
      </c>
      <c r="H59" s="62"/>
    </row>
    <row r="60" spans="1:8" ht="13.5">
      <c r="A60" s="5" t="s">
        <v>65</v>
      </c>
      <c r="B60" s="12">
        <v>1.8432343002618923</v>
      </c>
      <c r="C60" s="12">
        <v>2.946432141758098</v>
      </c>
      <c r="D60" s="12">
        <v>2.256653571359787</v>
      </c>
      <c r="E60" s="12">
        <v>1.8935532904148793</v>
      </c>
      <c r="F60" s="12">
        <v>1.6935291696453705</v>
      </c>
      <c r="G60" s="12">
        <v>2.1732314564847663</v>
      </c>
      <c r="H60" s="62"/>
    </row>
    <row r="61" spans="1:8" ht="13.5">
      <c r="A61" s="5" t="s">
        <v>66</v>
      </c>
      <c r="B61" s="12">
        <v>-10.014875872751142</v>
      </c>
      <c r="C61" s="12">
        <v>-9.850298298904187</v>
      </c>
      <c r="D61" s="12">
        <v>-9.338564147110953</v>
      </c>
      <c r="E61" s="12">
        <v>-15.759612663465191</v>
      </c>
      <c r="F61" s="12">
        <v>-14.433325699921717</v>
      </c>
      <c r="G61" s="12">
        <v>-11.17694611783068</v>
      </c>
      <c r="H61" s="62"/>
    </row>
    <row r="62" spans="1:8" ht="13.5">
      <c r="A62" s="5" t="s">
        <v>67</v>
      </c>
      <c r="B62" s="12">
        <v>5.987470628093212</v>
      </c>
      <c r="C62" s="12">
        <v>12.80053023783145</v>
      </c>
      <c r="D62" s="12">
        <v>7.451853897063565</v>
      </c>
      <c r="E62" s="12">
        <v>9.124053565448197</v>
      </c>
      <c r="F62" s="12">
        <v>5.683347295751405</v>
      </c>
      <c r="G62" s="12">
        <v>8.367721953156964</v>
      </c>
      <c r="H62" s="62"/>
    </row>
    <row r="63" spans="1:8" ht="13.5">
      <c r="A63" s="5" t="s">
        <v>68</v>
      </c>
      <c r="B63" s="12">
        <v>-6.276393195587115</v>
      </c>
      <c r="C63" s="12">
        <v>-1.9883838497912012</v>
      </c>
      <c r="D63" s="12">
        <v>-2.909075970661952</v>
      </c>
      <c r="E63" s="12">
        <v>-3.8378673010212214</v>
      </c>
      <c r="F63" s="12">
        <v>0.661127627196096</v>
      </c>
      <c r="G63" s="12">
        <v>-3.6844406703749835</v>
      </c>
      <c r="H63" s="62"/>
    </row>
    <row r="64" spans="1:8" ht="13.5">
      <c r="A64" s="5" t="s">
        <v>69</v>
      </c>
      <c r="B64" s="12">
        <v>7.632975936763193</v>
      </c>
      <c r="C64" s="12">
        <v>-4.51342749848938</v>
      </c>
      <c r="D64" s="12">
        <v>0.5852683610370282</v>
      </c>
      <c r="E64" s="12">
        <v>10.426809626457812</v>
      </c>
      <c r="F64" s="12">
        <v>30.37126572488027</v>
      </c>
      <c r="G64" s="12">
        <v>5.317125282291295</v>
      </c>
      <c r="H64" s="62"/>
    </row>
    <row r="65" spans="1:8" ht="13.5">
      <c r="A65" s="5" t="s">
        <v>70</v>
      </c>
      <c r="B65" s="12">
        <v>8.455519735294644</v>
      </c>
      <c r="C65" s="12">
        <v>3.985105011655346</v>
      </c>
      <c r="D65" s="12">
        <v>-3.2074011938313913</v>
      </c>
      <c r="E65" s="12">
        <v>2.299430243993646</v>
      </c>
      <c r="F65" s="12">
        <v>-10.877644894204225</v>
      </c>
      <c r="G65" s="12">
        <v>2.4285786117306087</v>
      </c>
      <c r="H65" s="62"/>
    </row>
    <row r="66" spans="1:8" ht="13.5">
      <c r="A66" s="5" t="s">
        <v>71</v>
      </c>
      <c r="B66" s="12">
        <v>-11.15677212972316</v>
      </c>
      <c r="C66" s="12">
        <v>-9.668975751874829</v>
      </c>
      <c r="D66" s="12">
        <v>-3.2426582588596293</v>
      </c>
      <c r="E66" s="12">
        <v>-4.668427088230511</v>
      </c>
      <c r="F66" s="12">
        <v>2.6880729602539435</v>
      </c>
      <c r="G66" s="12">
        <v>-7.179436592976623</v>
      </c>
      <c r="H66" s="62"/>
    </row>
    <row r="67" spans="1:8" ht="13.5">
      <c r="A67" s="5" t="s">
        <v>72</v>
      </c>
      <c r="B67" s="12">
        <v>-7.5515845837424225</v>
      </c>
      <c r="C67" s="12">
        <v>-9.145665719660823</v>
      </c>
      <c r="D67" s="12">
        <v>-17.5686142922755</v>
      </c>
      <c r="E67" s="12">
        <v>-14.542304575986364</v>
      </c>
      <c r="F67" s="12">
        <v>-25.21519195897501</v>
      </c>
      <c r="G67" s="12">
        <v>-12.560907396105133</v>
      </c>
      <c r="H67" s="62"/>
    </row>
    <row r="68" spans="1:8" ht="13.5">
      <c r="A68" s="5" t="s">
        <v>73</v>
      </c>
      <c r="B68" s="12">
        <v>-11.106281876186436</v>
      </c>
      <c r="C68" s="12">
        <v>-11.061870903320765</v>
      </c>
      <c r="D68" s="12">
        <v>-2.486818558187993</v>
      </c>
      <c r="E68" s="12">
        <v>-7.84757341611517</v>
      </c>
      <c r="F68" s="12">
        <v>-10.051812384353205</v>
      </c>
      <c r="G68" s="12">
        <v>-8.907096616261502</v>
      </c>
      <c r="H68" s="62"/>
    </row>
    <row r="69" spans="1:8" ht="13.5">
      <c r="A69" s="5" t="s">
        <v>74</v>
      </c>
      <c r="B69" s="12">
        <v>-1.3031777555551074</v>
      </c>
      <c r="C69" s="12">
        <v>4.416352747092421</v>
      </c>
      <c r="D69" s="12">
        <v>0.8567994486681864</v>
      </c>
      <c r="E69" s="12">
        <v>1.0822376545196803</v>
      </c>
      <c r="F69" s="12">
        <v>-2.935379088740766</v>
      </c>
      <c r="G69" s="12">
        <v>0.6972151859026127</v>
      </c>
      <c r="H69" s="62"/>
    </row>
    <row r="70" spans="1:8" ht="13.5">
      <c r="A70" s="5" t="s">
        <v>75</v>
      </c>
      <c r="B70" s="12">
        <v>4.933596655758829</v>
      </c>
      <c r="C70" s="12">
        <v>2.459832028510544</v>
      </c>
      <c r="D70" s="12">
        <v>3.7887322260594267</v>
      </c>
      <c r="E70" s="12">
        <v>3.8990860214431233</v>
      </c>
      <c r="F70" s="12">
        <v>0.9965844265471452</v>
      </c>
      <c r="G70" s="12">
        <v>3.6833994226260014</v>
      </c>
      <c r="H70" s="62"/>
    </row>
    <row r="71" spans="1:8" ht="13.5">
      <c r="A71" s="5" t="s">
        <v>76</v>
      </c>
      <c r="B71" s="12">
        <v>-2.168878476826074</v>
      </c>
      <c r="C71" s="12">
        <v>-8.126486608395545</v>
      </c>
      <c r="D71" s="12">
        <v>-6.839841112838142</v>
      </c>
      <c r="E71" s="12">
        <v>-4.368861164947919</v>
      </c>
      <c r="F71" s="12">
        <v>-12.279431120047468</v>
      </c>
      <c r="G71" s="12">
        <v>-5.504137760431534</v>
      </c>
      <c r="H71" s="62"/>
    </row>
    <row r="72" spans="1:8" ht="13.5">
      <c r="A72" s="5" t="s">
        <v>77</v>
      </c>
      <c r="B72" s="12">
        <v>-6.087482989384519</v>
      </c>
      <c r="C72" s="12">
        <v>-2.062275986941955</v>
      </c>
      <c r="D72" s="12">
        <v>-1.2996497377948926</v>
      </c>
      <c r="E72" s="12">
        <v>-2.458921822392159</v>
      </c>
      <c r="F72" s="12">
        <v>8.82017357219996</v>
      </c>
      <c r="G72" s="12">
        <v>-2.6955401154114123</v>
      </c>
      <c r="H72" s="62"/>
    </row>
    <row r="73" spans="1:8" ht="13.5">
      <c r="A73" s="5" t="s">
        <v>161</v>
      </c>
      <c r="B73" s="12">
        <v>0.05187630223618605</v>
      </c>
      <c r="C73" s="12">
        <v>1.5310526466629442</v>
      </c>
      <c r="D73" s="12">
        <v>-7.2175803660868745</v>
      </c>
      <c r="E73" s="12">
        <v>-4.3898752628560604</v>
      </c>
      <c r="F73" s="12">
        <v>-8.958879267635304</v>
      </c>
      <c r="G73" s="12">
        <v>-2.4474137064360493</v>
      </c>
      <c r="H73" s="62"/>
    </row>
    <row r="74" spans="1:8" ht="13.5">
      <c r="A74" s="5" t="s">
        <v>162</v>
      </c>
      <c r="B74" s="12">
        <v>-5.163997503887057</v>
      </c>
      <c r="C74" s="12">
        <v>-3.83926076755553</v>
      </c>
      <c r="D74" s="12">
        <v>-4.524614299297613</v>
      </c>
      <c r="E74" s="12">
        <v>0.07960325836006757</v>
      </c>
      <c r="F74" s="12">
        <v>3.22608246258314</v>
      </c>
      <c r="G74" s="12">
        <v>-3.2540364779454336</v>
      </c>
      <c r="H74" s="62"/>
    </row>
    <row r="75" spans="1:8" ht="13.5">
      <c r="A75" s="5" t="s">
        <v>163</v>
      </c>
      <c r="B75" s="12">
        <v>14.396061906639618</v>
      </c>
      <c r="C75" s="12">
        <v>8.261966515101836</v>
      </c>
      <c r="D75" s="12">
        <v>11.28411094377252</v>
      </c>
      <c r="E75" s="12">
        <v>10.286437440961572</v>
      </c>
      <c r="F75" s="12">
        <v>4.00604097385007</v>
      </c>
      <c r="G75" s="12">
        <v>10.931212543225072</v>
      </c>
      <c r="H75" s="62"/>
    </row>
    <row r="76" spans="1:8" ht="13.5">
      <c r="A76" s="5" t="s">
        <v>164</v>
      </c>
      <c r="B76" s="12">
        <v>-9.677159157680402</v>
      </c>
      <c r="C76" s="12">
        <v>-7.763398560648538</v>
      </c>
      <c r="D76" s="12">
        <v>-3.7996162855214433</v>
      </c>
      <c r="E76" s="12">
        <v>-11.191415648157058</v>
      </c>
      <c r="F76" s="12">
        <v>7.6535873849778095</v>
      </c>
      <c r="G76" s="12">
        <v>-7.331925300387825</v>
      </c>
      <c r="H76" s="62"/>
    </row>
    <row r="77" spans="1:8" ht="13.5">
      <c r="A77" s="5" t="s">
        <v>165</v>
      </c>
      <c r="B77" s="12">
        <v>3.4493415483288743</v>
      </c>
      <c r="C77" s="12">
        <v>0.16481901297924778</v>
      </c>
      <c r="D77" s="12">
        <v>14.005942839035</v>
      </c>
      <c r="E77" s="12">
        <v>6.934892594677248</v>
      </c>
      <c r="F77" s="12">
        <v>-0.9966005128842923</v>
      </c>
      <c r="G77" s="12">
        <v>4.960758357773173</v>
      </c>
      <c r="H77" s="62"/>
    </row>
    <row r="78" spans="1:8" ht="13.5">
      <c r="A78" s="5" t="s">
        <v>166</v>
      </c>
      <c r="B78" s="12">
        <v>0.9334789550157131</v>
      </c>
      <c r="C78" s="12">
        <v>6.944683484235149</v>
      </c>
      <c r="D78" s="12">
        <v>2.0984167511153746</v>
      </c>
      <c r="E78" s="12">
        <v>0.817849627735357</v>
      </c>
      <c r="F78" s="12">
        <v>-6.278330703715612</v>
      </c>
      <c r="G78" s="12">
        <v>1.9262253086228378</v>
      </c>
      <c r="H78" s="62"/>
    </row>
    <row r="79" spans="1:8" ht="13.5">
      <c r="A79" s="5" t="s">
        <v>167</v>
      </c>
      <c r="B79" s="12">
        <v>-4.818570461186403</v>
      </c>
      <c r="C79" s="12">
        <v>-8.956911511829691</v>
      </c>
      <c r="D79" s="12">
        <v>-8.219245182620098</v>
      </c>
      <c r="E79" s="12">
        <v>-0.5356857783112267</v>
      </c>
      <c r="F79" s="12">
        <v>1.9338294898226267</v>
      </c>
      <c r="G79" s="12">
        <v>-5.240167615347327</v>
      </c>
      <c r="H79" s="62"/>
    </row>
    <row r="80" spans="1:8" ht="13.5">
      <c r="A80" s="5" t="s">
        <v>168</v>
      </c>
      <c r="B80" s="12">
        <v>-2.364616437217457</v>
      </c>
      <c r="C80" s="12">
        <v>1.0540002043527055</v>
      </c>
      <c r="D80" s="12">
        <v>8.925472562525666</v>
      </c>
      <c r="E80" s="12">
        <v>-4.9627577679627715</v>
      </c>
      <c r="F80" s="12">
        <v>-5.18876711599663</v>
      </c>
      <c r="G80" s="12">
        <v>-0.08179535148577284</v>
      </c>
      <c r="H80" s="62"/>
    </row>
    <row r="81" spans="1:21" s="62" customFormat="1" ht="13.5">
      <c r="A81" s="5" t="s">
        <v>169</v>
      </c>
      <c r="B81" s="12">
        <v>7.047704531580644</v>
      </c>
      <c r="C81" s="12">
        <v>7.615603597719152</v>
      </c>
      <c r="D81" s="12">
        <v>-2.781002679347366</v>
      </c>
      <c r="E81" s="12">
        <v>2.8105169992713175</v>
      </c>
      <c r="F81" s="12">
        <v>10.70705036018736</v>
      </c>
      <c r="G81" s="12">
        <v>4.554873960747094</v>
      </c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62" customFormat="1" ht="13.5">
      <c r="A82" s="5" t="s">
        <v>78</v>
      </c>
      <c r="B82" s="12">
        <v>-1.4674818842913062</v>
      </c>
      <c r="C82" s="12">
        <v>-5.805737855092618</v>
      </c>
      <c r="D82" s="12">
        <v>-4.8511287098458125</v>
      </c>
      <c r="E82" s="12">
        <v>2.76775621502508</v>
      </c>
      <c r="F82" s="12">
        <v>7.264524500190165</v>
      </c>
      <c r="G82" s="12">
        <v>-1.7639397084559563</v>
      </c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62" customFormat="1" ht="13.5">
      <c r="A83" s="11" t="s">
        <v>170</v>
      </c>
      <c r="B83" s="12">
        <v>9.101122934570977</v>
      </c>
      <c r="C83" s="12">
        <v>6.377884229346889</v>
      </c>
      <c r="D83" s="12">
        <v>3.997176535133573</v>
      </c>
      <c r="E83" s="12">
        <v>8.57237070728777</v>
      </c>
      <c r="F83" s="12">
        <v>-2.5732257714671936</v>
      </c>
      <c r="G83" s="12">
        <v>6.521658667519002</v>
      </c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62" customFormat="1" ht="13.5">
      <c r="A84" s="11" t="s">
        <v>79</v>
      </c>
      <c r="B84" s="12">
        <v>0.507501241570344</v>
      </c>
      <c r="C84" s="12">
        <v>5.353247377948182</v>
      </c>
      <c r="D84" s="12">
        <v>8.827427365603853</v>
      </c>
      <c r="E84" s="12">
        <v>7.672522986979634</v>
      </c>
      <c r="F84" s="12">
        <v>7.59861111705749</v>
      </c>
      <c r="G84" s="12">
        <v>4.96114378183505</v>
      </c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62" customFormat="1" ht="13.5">
      <c r="A85" s="11" t="s">
        <v>155</v>
      </c>
      <c r="B85" s="12">
        <v>44.92702484341179</v>
      </c>
      <c r="C85" s="12">
        <v>90.21146785928845</v>
      </c>
      <c r="D85" s="12">
        <v>42.78485864216872</v>
      </c>
      <c r="E85" s="12">
        <v>7.315495889217778</v>
      </c>
      <c r="F85" s="12">
        <v>10.182359331044056</v>
      </c>
      <c r="G85" s="12">
        <v>44.6322586336409</v>
      </c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62" customFormat="1" ht="13.5">
      <c r="A86" s="11" t="s">
        <v>158</v>
      </c>
      <c r="B86" s="12">
        <v>-31.44526671388067</v>
      </c>
      <c r="C86" s="12">
        <v>-52.24192664265828</v>
      </c>
      <c r="D86" s="12">
        <v>-36.097016009359756</v>
      </c>
      <c r="E86" s="12">
        <v>-13.98796588998477</v>
      </c>
      <c r="F86" s="12">
        <v>-9.834348716356036</v>
      </c>
      <c r="G86" s="12">
        <v>-34.610135963140976</v>
      </c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s="62" customFormat="1" ht="13.5">
      <c r="A87" s="11" t="s">
        <v>171</v>
      </c>
      <c r="B87" s="12">
        <v>0.8682605273514339</v>
      </c>
      <c r="C87" s="12">
        <v>12.873890251555236</v>
      </c>
      <c r="D87" s="12">
        <v>5.070612798255856</v>
      </c>
      <c r="E87" s="12">
        <v>5.563614338586653</v>
      </c>
      <c r="F87" s="12">
        <v>1.7744401054704522</v>
      </c>
      <c r="G87" s="12">
        <v>5.1062356344038005</v>
      </c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s="62" customFormat="1" ht="13.5">
      <c r="A88" s="11" t="s">
        <v>173</v>
      </c>
      <c r="B88" s="12">
        <v>5.9959176123742015</v>
      </c>
      <c r="C88" s="12">
        <v>2.889927309136018</v>
      </c>
      <c r="D88" s="12">
        <v>4.552330917166903</v>
      </c>
      <c r="E88" s="12">
        <v>2.657932662448999</v>
      </c>
      <c r="F88" s="12">
        <v>-0.9345205925101957</v>
      </c>
      <c r="G88" s="12">
        <v>3.89172940507099</v>
      </c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s="62" customFormat="1" ht="13.5">
      <c r="A89" s="11" t="s">
        <v>175</v>
      </c>
      <c r="B89" s="12">
        <v>36.83966148248006</v>
      </c>
      <c r="C89" s="12">
        <v>68.88488730681576</v>
      </c>
      <c r="D89" s="12">
        <v>31.2219454067999</v>
      </c>
      <c r="E89" s="12">
        <v>7.506370018463306</v>
      </c>
      <c r="F89" s="12">
        <v>13.113751204991578</v>
      </c>
      <c r="G89" s="12">
        <v>35.78189724233296</v>
      </c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s="62" customFormat="1" ht="13.5">
      <c r="A90" s="11" t="s">
        <v>188</v>
      </c>
      <c r="B90" s="12">
        <v>-28.94021792057964</v>
      </c>
      <c r="C90" s="12">
        <v>-42.54280243058911</v>
      </c>
      <c r="D90" s="12">
        <v>-24.23107779824458</v>
      </c>
      <c r="E90" s="12">
        <v>-8.833786978347474</v>
      </c>
      <c r="F90" s="12">
        <v>-11.149391378862267</v>
      </c>
      <c r="G90" s="12">
        <v>-27.838617270083027</v>
      </c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8" ht="13.5">
      <c r="A91" s="11" t="s">
        <v>190</v>
      </c>
      <c r="B91" s="12">
        <v>-2.999495660021767</v>
      </c>
      <c r="C91" s="12">
        <v>0.9282873565566742</v>
      </c>
      <c r="D91" s="12">
        <v>1.8254448063455615</v>
      </c>
      <c r="E91" s="12">
        <v>3.2909923856543886</v>
      </c>
      <c r="F91" s="12">
        <v>2.016904154891071</v>
      </c>
      <c r="G91" s="12">
        <v>0.318028393736766</v>
      </c>
      <c r="H91" s="62"/>
    </row>
    <row r="92" spans="1:8" ht="13.5">
      <c r="A92" s="11" t="s">
        <v>192</v>
      </c>
      <c r="B92" s="12">
        <v>7.285699158466083</v>
      </c>
      <c r="C92" s="12">
        <v>2.408231789779431</v>
      </c>
      <c r="D92" s="12">
        <v>-5.701623438567267</v>
      </c>
      <c r="E92" s="12">
        <v>-4.73969863922071</v>
      </c>
      <c r="F92" s="12">
        <v>-4.393685594471341</v>
      </c>
      <c r="G92" s="12">
        <v>0.5192426010163621</v>
      </c>
      <c r="H92" s="62"/>
    </row>
    <row r="93" spans="1:8" ht="13.5">
      <c r="A93" s="11" t="s">
        <v>194</v>
      </c>
      <c r="B93" s="12">
        <v>-0.6195628487415005</v>
      </c>
      <c r="C93" s="12">
        <v>-0.8983729528380434</v>
      </c>
      <c r="D93" s="12">
        <v>7.053448240357489</v>
      </c>
      <c r="E93" s="12">
        <v>-3.7553448108416037</v>
      </c>
      <c r="F93" s="12">
        <v>-2.339407218688238</v>
      </c>
      <c r="G93" s="12">
        <v>0.04207245031067043</v>
      </c>
      <c r="H93" s="62"/>
    </row>
    <row r="94" spans="1:8" ht="13.5">
      <c r="A94" s="11" t="s">
        <v>235</v>
      </c>
      <c r="B94" s="12">
        <v>-0.7146501751544262</v>
      </c>
      <c r="C94" s="12">
        <v>2.762115819930715</v>
      </c>
      <c r="D94" s="12">
        <v>1.9307999378681606</v>
      </c>
      <c r="E94" s="12">
        <v>8.134562413068972</v>
      </c>
      <c r="F94" s="12">
        <v>7.08965288295952</v>
      </c>
      <c r="G94" s="12">
        <v>2.647416908527217</v>
      </c>
      <c r="H94" s="62"/>
    </row>
    <row r="95" spans="1:8" ht="13.5">
      <c r="A95" s="11" t="s">
        <v>237</v>
      </c>
      <c r="B95" s="12">
        <v>-0.9340999299228403</v>
      </c>
      <c r="C95" s="12">
        <v>3.3146008949942836</v>
      </c>
      <c r="D95" s="12">
        <v>10.352712942400883</v>
      </c>
      <c r="E95" s="12">
        <v>-0.17634433551829484</v>
      </c>
      <c r="F95" s="12">
        <v>-3.0890843569574216</v>
      </c>
      <c r="G95" s="12">
        <v>2.2017932527538715</v>
      </c>
      <c r="H95" s="62"/>
    </row>
    <row r="96" spans="1:8" ht="13.5">
      <c r="A96" s="11" t="s">
        <v>239</v>
      </c>
      <c r="B96" s="12">
        <v>0.35958918679747465</v>
      </c>
      <c r="C96" s="12">
        <v>-4.3427148413298005</v>
      </c>
      <c r="D96" s="12">
        <v>-7.484539564393</v>
      </c>
      <c r="E96" s="12">
        <v>-0.26356892332398624</v>
      </c>
      <c r="F96" s="12">
        <v>8.225975417636294</v>
      </c>
      <c r="G96" s="12">
        <v>-1.933427050999224</v>
      </c>
      <c r="H96" s="62"/>
    </row>
    <row r="97" spans="1:8" ht="13.5">
      <c r="A97" s="11" t="s">
        <v>241</v>
      </c>
      <c r="B97" s="12">
        <v>0.3377263190261803</v>
      </c>
      <c r="C97" s="12">
        <v>8.399193176010735</v>
      </c>
      <c r="D97" s="12">
        <v>0.7166923370898572</v>
      </c>
      <c r="E97" s="12">
        <v>0.5076064978090189</v>
      </c>
      <c r="F97" s="12">
        <v>3.4957568413313536</v>
      </c>
      <c r="G97" s="12">
        <v>2.452521364811463</v>
      </c>
      <c r="H97" s="62"/>
    </row>
    <row r="98" spans="1:8" ht="13.5">
      <c r="A98" s="11" t="s">
        <v>243</v>
      </c>
      <c r="B98" s="12">
        <v>2.7613019453468635</v>
      </c>
      <c r="C98" s="12">
        <v>-7.1205399047911735</v>
      </c>
      <c r="D98" s="12">
        <v>-6.022038304584871</v>
      </c>
      <c r="E98" s="12">
        <v>6.306759982901449</v>
      </c>
      <c r="F98" s="12">
        <v>-6.440869158578249</v>
      </c>
      <c r="G98" s="12">
        <v>-1.3181021223935283</v>
      </c>
      <c r="H98" s="62"/>
    </row>
    <row r="99" spans="1:8" ht="13.5">
      <c r="A99" s="11" t="s">
        <v>245</v>
      </c>
      <c r="B99" s="12">
        <v>-26.941362307868786</v>
      </c>
      <c r="C99" s="12">
        <v>-19.29210658038145</v>
      </c>
      <c r="D99" s="12">
        <v>5.708785492247209</v>
      </c>
      <c r="E99" s="12">
        <v>-21.627100319834234</v>
      </c>
      <c r="F99" s="12">
        <v>-21.68898724356773</v>
      </c>
      <c r="G99" s="12">
        <v>-17.7930341889393</v>
      </c>
      <c r="H99" s="62"/>
    </row>
    <row r="100" spans="1:8" ht="13.5">
      <c r="A100" s="11" t="s">
        <v>247</v>
      </c>
      <c r="B100" s="12">
        <v>-20.39061512239831</v>
      </c>
      <c r="C100" s="12">
        <v>-16.28310847468958</v>
      </c>
      <c r="D100" s="12">
        <v>-39.057796243969264</v>
      </c>
      <c r="E100" s="12">
        <v>-26.21148226353906</v>
      </c>
      <c r="F100" s="12">
        <v>-24.49572544077332</v>
      </c>
      <c r="G100" s="12">
        <v>-25.319858164184193</v>
      </c>
      <c r="H100" s="62"/>
    </row>
    <row r="101" spans="1:8" ht="13.5">
      <c r="A101" s="11" t="s">
        <v>249</v>
      </c>
      <c r="B101" s="12">
        <v>53.35938184810299</v>
      </c>
      <c r="C101" s="12">
        <v>44.71930763224997</v>
      </c>
      <c r="D101" s="12">
        <v>51.85741514746173</v>
      </c>
      <c r="E101" s="12">
        <v>64.44426952141058</v>
      </c>
      <c r="F101" s="12">
        <v>60.68891197594357</v>
      </c>
      <c r="G101" s="12">
        <v>53.48957519753562</v>
      </c>
      <c r="H101" s="62"/>
    </row>
    <row r="102" spans="1:8" ht="13.5">
      <c r="A102" s="11" t="s">
        <v>251</v>
      </c>
      <c r="B102" s="12">
        <v>5.740873845450388</v>
      </c>
      <c r="C102" s="12">
        <v>2.219476415967282</v>
      </c>
      <c r="D102" s="12">
        <v>13.985021092940197</v>
      </c>
      <c r="E102" s="12">
        <v>2.081538301980112</v>
      </c>
      <c r="F102" s="12">
        <v>25.84498577077427</v>
      </c>
      <c r="G102" s="12">
        <v>7.274960526498554</v>
      </c>
      <c r="H102" s="62"/>
    </row>
    <row r="103" spans="1:8" ht="13.5">
      <c r="A103" s="11" t="s">
        <v>253</v>
      </c>
      <c r="B103" s="12">
        <v>10.374279644639206</v>
      </c>
      <c r="C103" s="12">
        <v>7.60823933178447</v>
      </c>
      <c r="D103" s="12">
        <v>-3.18816835203172</v>
      </c>
      <c r="E103" s="12">
        <v>1.2235734989122142</v>
      </c>
      <c r="F103" s="12">
        <v>10.57375043876911</v>
      </c>
      <c r="G103" s="12">
        <v>5.322031548109402</v>
      </c>
      <c r="H103" s="62"/>
    </row>
    <row r="104" spans="1:8" ht="13.5">
      <c r="A104" s="11" t="s">
        <v>255</v>
      </c>
      <c r="B104" s="12">
        <v>6.839222852087556</v>
      </c>
      <c r="C104" s="12">
        <v>8.627138638286928</v>
      </c>
      <c r="D104" s="12">
        <v>8.754277733984752</v>
      </c>
      <c r="E104" s="12">
        <v>9.000391829108466</v>
      </c>
      <c r="F104" s="12">
        <v>1.9575060820345915</v>
      </c>
      <c r="G104" s="12">
        <v>7.545452721442872</v>
      </c>
      <c r="H104" s="62"/>
    </row>
    <row r="105" spans="1:8" ht="13.5">
      <c r="A105" s="11" t="s">
        <v>263</v>
      </c>
      <c r="B105" s="12">
        <v>5.011234077663378</v>
      </c>
      <c r="C105" s="12">
        <v>0.05442287067854708</v>
      </c>
      <c r="D105" s="12">
        <v>2.203490620568622</v>
      </c>
      <c r="E105" s="12">
        <v>-1.0451778559886635</v>
      </c>
      <c r="F105" s="12">
        <v>2.0326714382490287</v>
      </c>
      <c r="G105" s="12">
        <v>2.0307549847168276</v>
      </c>
      <c r="H105" s="57"/>
    </row>
    <row r="106" spans="1:7" ht="7.5" customHeight="1">
      <c r="A106" s="8"/>
      <c r="B106" s="8"/>
      <c r="C106" s="8"/>
      <c r="D106" s="8"/>
      <c r="E106" s="8"/>
      <c r="F106" s="8"/>
      <c r="G106" s="8"/>
    </row>
    <row r="107" ht="13.5">
      <c r="A107" s="5" t="s">
        <v>229</v>
      </c>
    </row>
    <row r="108" s="62" customFormat="1" ht="13.5">
      <c r="A108" s="5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selection activeCell="N10" sqref="N10"/>
    </sheetView>
  </sheetViews>
  <sheetFormatPr defaultColWidth="9.140625" defaultRowHeight="12.75"/>
  <cols>
    <col min="2" max="3" width="9.28125" style="0" bestFit="1" customWidth="1"/>
    <col min="4" max="4" width="9.57421875" style="0" bestFit="1" customWidth="1"/>
    <col min="5" max="5" width="9.28125" style="0" bestFit="1" customWidth="1"/>
    <col min="6" max="6" width="9.57421875" style="0" bestFit="1" customWidth="1"/>
    <col min="7" max="7" width="9.28125" style="0" bestFit="1" customWidth="1"/>
  </cols>
  <sheetData>
    <row r="1" ht="13.5">
      <c r="A1" s="22" t="s">
        <v>232</v>
      </c>
    </row>
    <row r="2" ht="13.5">
      <c r="A2" s="22" t="s">
        <v>267</v>
      </c>
    </row>
    <row r="4" spans="1:7" ht="13.5">
      <c r="A4" s="21" t="s">
        <v>7</v>
      </c>
      <c r="B4" s="97" t="s">
        <v>8</v>
      </c>
      <c r="C4" s="97"/>
      <c r="D4" s="97"/>
      <c r="E4" s="97"/>
      <c r="F4" s="97"/>
      <c r="G4" s="9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2"/>
    </row>
    <row r="7" spans="1:7" ht="13.5">
      <c r="A7" s="5" t="s">
        <v>11</v>
      </c>
      <c r="B7" s="92"/>
      <c r="C7" s="62"/>
      <c r="D7" s="62"/>
      <c r="E7" s="62"/>
      <c r="F7" s="62"/>
      <c r="G7" s="62"/>
    </row>
    <row r="8" spans="1:7" ht="13.5">
      <c r="A8" s="5" t="s">
        <v>13</v>
      </c>
      <c r="B8" s="12">
        <v>6.940065080846561</v>
      </c>
      <c r="C8" s="12">
        <v>6.018223942396668</v>
      </c>
      <c r="D8" s="12">
        <v>-2.4355395072725328</v>
      </c>
      <c r="E8" s="12">
        <v>-8.85029144144409</v>
      </c>
      <c r="F8" s="12">
        <v>-6.6376841169311165</v>
      </c>
      <c r="G8" s="12">
        <v>1.28977850207376</v>
      </c>
    </row>
    <row r="9" spans="1:7" ht="13.5">
      <c r="A9" s="5" t="s">
        <v>14</v>
      </c>
      <c r="B9" s="12">
        <v>-8.322997156978186</v>
      </c>
      <c r="C9" s="12">
        <v>-12.190105812554783</v>
      </c>
      <c r="D9" s="12">
        <v>-10.08400786769528</v>
      </c>
      <c r="E9" s="12">
        <v>16.197812479834813</v>
      </c>
      <c r="F9" s="12">
        <v>-3.518694160489919</v>
      </c>
      <c r="G9" s="12">
        <v>-5.133708139055225</v>
      </c>
    </row>
    <row r="10" spans="1:7" ht="13.5">
      <c r="A10" s="5" t="s">
        <v>15</v>
      </c>
      <c r="B10" s="12">
        <v>0.5857052191016493</v>
      </c>
      <c r="C10" s="12">
        <v>2.911547804584986</v>
      </c>
      <c r="D10" s="12">
        <v>8.882767033296536</v>
      </c>
      <c r="E10" s="12">
        <v>-10.880940513989565</v>
      </c>
      <c r="F10" s="12">
        <v>0.45309642862922334</v>
      </c>
      <c r="G10" s="12">
        <v>0.08630891839607704</v>
      </c>
    </row>
    <row r="11" spans="1:7" ht="13.5">
      <c r="A11" s="5" t="s">
        <v>16</v>
      </c>
      <c r="B11" s="12">
        <v>2.843900258852896</v>
      </c>
      <c r="C11" s="12">
        <v>24.860050029470575</v>
      </c>
      <c r="D11" s="12">
        <v>35.139968737629225</v>
      </c>
      <c r="E11" s="12">
        <v>6.102073022356605</v>
      </c>
      <c r="F11" s="12">
        <v>21.73751953219389</v>
      </c>
      <c r="G11" s="12">
        <v>14.64820634180071</v>
      </c>
    </row>
    <row r="12" spans="1:7" ht="13.5">
      <c r="A12" s="5" t="s">
        <v>17</v>
      </c>
      <c r="B12" s="12">
        <v>-0.6422608466153178</v>
      </c>
      <c r="C12" s="12">
        <v>0.443824570715478</v>
      </c>
      <c r="D12" s="12">
        <v>-24.418280191133604</v>
      </c>
      <c r="E12" s="12">
        <v>-9.782654977440332</v>
      </c>
      <c r="F12" s="12">
        <v>-29.46831456511096</v>
      </c>
      <c r="G12" s="12">
        <v>-8.898957111222964</v>
      </c>
    </row>
    <row r="13" spans="1:7" ht="13.5">
      <c r="A13" s="5" t="s">
        <v>18</v>
      </c>
      <c r="B13" s="12">
        <v>-0.7548201052645341</v>
      </c>
      <c r="C13" s="12">
        <v>-12.213533614791748</v>
      </c>
      <c r="D13" s="12">
        <v>-20.035662256373026</v>
      </c>
      <c r="E13" s="12">
        <v>17.18986744350683</v>
      </c>
      <c r="F13" s="12">
        <v>0.8630151121450632</v>
      </c>
      <c r="G13" s="12">
        <v>-3.750330229482577</v>
      </c>
    </row>
    <row r="14" spans="1:7" ht="13.5">
      <c r="A14" s="5" t="s">
        <v>19</v>
      </c>
      <c r="B14" s="12">
        <v>-5.718255425171454</v>
      </c>
      <c r="C14" s="12">
        <v>-8.641932616619652</v>
      </c>
      <c r="D14" s="12">
        <v>0.9902298850574679</v>
      </c>
      <c r="E14" s="12">
        <v>15.653699108014546</v>
      </c>
      <c r="F14" s="12">
        <v>16.26582219618129</v>
      </c>
      <c r="G14" s="12">
        <v>0.10310636926704432</v>
      </c>
    </row>
    <row r="15" spans="1:7" ht="13.5">
      <c r="A15" s="5" t="s">
        <v>20</v>
      </c>
      <c r="B15" s="12">
        <v>-0.41029322477394914</v>
      </c>
      <c r="C15" s="12">
        <v>21.093604332472086</v>
      </c>
      <c r="D15" s="12">
        <v>10.139442949035319</v>
      </c>
      <c r="E15" s="12">
        <v>-21.283192322748132</v>
      </c>
      <c r="F15" s="12">
        <v>-31.666433356664335</v>
      </c>
      <c r="G15" s="12">
        <v>-1.5815527486790368</v>
      </c>
    </row>
    <row r="16" spans="1:7" ht="13.5">
      <c r="A16" s="5" t="s">
        <v>21</v>
      </c>
      <c r="B16" s="12">
        <v>18.084145833675347</v>
      </c>
      <c r="C16" s="12">
        <v>-18.042450918874614</v>
      </c>
      <c r="D16" s="12">
        <v>-6.985279554132558</v>
      </c>
      <c r="E16" s="12">
        <v>18.04799619252172</v>
      </c>
      <c r="F16" s="12">
        <v>21.477193578029976</v>
      </c>
      <c r="G16" s="12">
        <v>5.56509457475975</v>
      </c>
    </row>
    <row r="17" spans="1:7" ht="13.5">
      <c r="A17" s="5" t="s">
        <v>22</v>
      </c>
      <c r="B17" s="12">
        <v>-4.991443636694544</v>
      </c>
      <c r="C17" s="12">
        <v>6.639234498423566</v>
      </c>
      <c r="D17" s="12">
        <v>58.16414010957982</v>
      </c>
      <c r="E17" s="12">
        <v>-18.9163240147519</v>
      </c>
      <c r="F17" s="12">
        <v>-26.697342744946877</v>
      </c>
      <c r="G17" s="12">
        <v>2.1076642575127535</v>
      </c>
    </row>
    <row r="18" spans="1:7" ht="13.5">
      <c r="A18" s="5" t="s">
        <v>23</v>
      </c>
      <c r="B18" s="12">
        <v>19.45324820530762</v>
      </c>
      <c r="C18" s="12">
        <v>-5.050673639507823</v>
      </c>
      <c r="D18" s="12">
        <v>-33.59432254801648</v>
      </c>
      <c r="E18" s="12">
        <v>-2.6914048119538716</v>
      </c>
      <c r="F18" s="12">
        <v>24.701582794341913</v>
      </c>
      <c r="G18" s="12">
        <v>-0.3063313182729156</v>
      </c>
    </row>
    <row r="19" spans="1:7" ht="13.5">
      <c r="A19" s="5" t="s">
        <v>24</v>
      </c>
      <c r="B19" s="12">
        <v>2.8269985572958434</v>
      </c>
      <c r="C19" s="12">
        <v>-5.863002232142851</v>
      </c>
      <c r="D19" s="12">
        <v>8.32434223980482</v>
      </c>
      <c r="E19" s="12">
        <v>14.467131025514629</v>
      </c>
      <c r="F19" s="12">
        <v>21.36930991587425</v>
      </c>
      <c r="G19" s="12">
        <v>4.7635627229871735</v>
      </c>
    </row>
    <row r="20" spans="1:7" ht="13.5">
      <c r="A20" s="5" t="s">
        <v>25</v>
      </c>
      <c r="B20" s="12">
        <v>-12.323144369644506</v>
      </c>
      <c r="C20" s="12">
        <v>-13.765201385945518</v>
      </c>
      <c r="D20" s="12">
        <v>-7.960341510889489</v>
      </c>
      <c r="E20" s="12">
        <v>-14.683242575036557</v>
      </c>
      <c r="F20" s="12">
        <v>-2.22968248522304</v>
      </c>
      <c r="G20" s="12">
        <v>-11.737132626521268</v>
      </c>
    </row>
    <row r="21" spans="1:7" ht="13.5">
      <c r="A21" s="5" t="s">
        <v>26</v>
      </c>
      <c r="B21" s="12">
        <v>-10.345728452034791</v>
      </c>
      <c r="C21" s="12">
        <v>11.172042825963672</v>
      </c>
      <c r="D21" s="12">
        <v>-5.098897679007807</v>
      </c>
      <c r="E21" s="12">
        <v>12.66843423036351</v>
      </c>
      <c r="F21" s="12">
        <v>-7.833939668536753</v>
      </c>
      <c r="G21" s="12">
        <v>-2.0466111851236697</v>
      </c>
    </row>
    <row r="22" spans="1:7" ht="13.5">
      <c r="A22" s="5" t="s">
        <v>27</v>
      </c>
      <c r="B22" s="12">
        <v>-5.246204071172861</v>
      </c>
      <c r="C22" s="12">
        <v>-25.100054258856485</v>
      </c>
      <c r="D22" s="12">
        <v>4.280805965366001</v>
      </c>
      <c r="E22" s="12">
        <v>-9.574707186053885</v>
      </c>
      <c r="F22" s="12">
        <v>-12.473552559919417</v>
      </c>
      <c r="G22" s="12">
        <v>-8.699838499858297</v>
      </c>
    </row>
    <row r="23" spans="1:7" ht="13.5">
      <c r="A23" s="5" t="s">
        <v>28</v>
      </c>
      <c r="B23" s="12">
        <v>0.5465783959763476</v>
      </c>
      <c r="C23" s="12">
        <v>15.202455177936425</v>
      </c>
      <c r="D23" s="12">
        <v>-21.184691775375978</v>
      </c>
      <c r="E23" s="12">
        <v>2.9111990466094784</v>
      </c>
      <c r="F23" s="12">
        <v>-9.806944704470117</v>
      </c>
      <c r="G23" s="12">
        <v>-1.1690083607891817</v>
      </c>
    </row>
    <row r="24" spans="1:7" ht="13.5">
      <c r="A24" s="5" t="s">
        <v>29</v>
      </c>
      <c r="B24" s="12">
        <v>-10.665127000746203</v>
      </c>
      <c r="C24" s="12">
        <v>13.883519322377621</v>
      </c>
      <c r="D24" s="12">
        <v>16.579386454111006</v>
      </c>
      <c r="E24" s="12">
        <v>-8.759888803938576</v>
      </c>
      <c r="F24" s="12">
        <v>26.73020098170897</v>
      </c>
      <c r="G24" s="12">
        <v>-0.24759741895772153</v>
      </c>
    </row>
    <row r="25" spans="1:7" ht="13.5">
      <c r="A25" s="5" t="s">
        <v>30</v>
      </c>
      <c r="B25" s="12">
        <v>10.783925690840933</v>
      </c>
      <c r="C25" s="12">
        <v>-4.926040180404378</v>
      </c>
      <c r="D25" s="12">
        <v>32.23994197273264</v>
      </c>
      <c r="E25" s="12">
        <v>9.821452049751523</v>
      </c>
      <c r="F25" s="12">
        <v>41.68581600258215</v>
      </c>
      <c r="G25" s="12">
        <v>12.969076238570532</v>
      </c>
    </row>
    <row r="26" spans="1:7" ht="13.5">
      <c r="A26" s="5" t="s">
        <v>31</v>
      </c>
      <c r="B26" s="12">
        <v>-4.831079526068499</v>
      </c>
      <c r="C26" s="12">
        <v>-1.6733154744866225</v>
      </c>
      <c r="D26" s="12">
        <v>34.64086984141922</v>
      </c>
      <c r="E26" s="12">
        <v>-2.81071417169493</v>
      </c>
      <c r="F26" s="12">
        <v>-30.238686205841354</v>
      </c>
      <c r="G26" s="12">
        <v>1.477155837716295</v>
      </c>
    </row>
    <row r="27" spans="1:7" ht="13.5">
      <c r="A27" s="5" t="s">
        <v>32</v>
      </c>
      <c r="B27" s="12">
        <v>-7.060433887073289</v>
      </c>
      <c r="C27" s="12">
        <v>-6.159634904822153</v>
      </c>
      <c r="D27" s="12">
        <v>-37.084712664140824</v>
      </c>
      <c r="E27" s="12">
        <v>21.338519048964294</v>
      </c>
      <c r="F27" s="12">
        <v>5.512367491166079</v>
      </c>
      <c r="G27" s="12">
        <v>-9.014000073349344</v>
      </c>
    </row>
    <row r="28" spans="1:7" ht="13.5">
      <c r="A28" s="5" t="s">
        <v>33</v>
      </c>
      <c r="B28" s="12">
        <v>-13.458634692077167</v>
      </c>
      <c r="C28" s="12">
        <v>-24.555816172092996</v>
      </c>
      <c r="D28" s="12">
        <v>21.598533468274617</v>
      </c>
      <c r="E28" s="12">
        <v>17.718727834839427</v>
      </c>
      <c r="F28" s="12">
        <v>-29.34383444580456</v>
      </c>
      <c r="G28" s="12">
        <v>-3.2754069444991734</v>
      </c>
    </row>
    <row r="29" spans="1:7" ht="13.5">
      <c r="A29" s="5" t="s">
        <v>34</v>
      </c>
      <c r="B29" s="12">
        <v>12.04435646286035</v>
      </c>
      <c r="C29" s="12">
        <v>1.8889226936936085</v>
      </c>
      <c r="D29" s="12">
        <v>-32.05981109880195</v>
      </c>
      <c r="E29" s="12">
        <v>-7.500980253497583</v>
      </c>
      <c r="F29" s="12">
        <v>60.6106171548117</v>
      </c>
      <c r="G29" s="12">
        <v>-1.9726994859807907</v>
      </c>
    </row>
    <row r="30" spans="1:7" ht="13.5">
      <c r="A30" s="5" t="s">
        <v>35</v>
      </c>
      <c r="B30" s="12">
        <v>-6.810139349610947</v>
      </c>
      <c r="C30" s="12">
        <v>12.603373745809648</v>
      </c>
      <c r="D30" s="12">
        <v>14.05289324272644</v>
      </c>
      <c r="E30" s="12">
        <v>-6.399988066217565</v>
      </c>
      <c r="F30" s="12">
        <v>-28.215899377213326</v>
      </c>
      <c r="G30" s="12">
        <v>-2.5520080190349765</v>
      </c>
    </row>
    <row r="31" spans="1:7" ht="13.5">
      <c r="A31" s="5" t="s">
        <v>36</v>
      </c>
      <c r="B31" s="12">
        <v>7.267315636429453</v>
      </c>
      <c r="C31" s="12">
        <v>2.954490365431979</v>
      </c>
      <c r="D31" s="12">
        <v>-29.394598179741322</v>
      </c>
      <c r="E31" s="12">
        <v>82.76244928315766</v>
      </c>
      <c r="F31" s="12">
        <v>19.799605334784975</v>
      </c>
      <c r="G31" s="12">
        <v>19.427660506147667</v>
      </c>
    </row>
    <row r="32" spans="1:7" ht="13.5">
      <c r="A32" s="5" t="s">
        <v>37</v>
      </c>
      <c r="B32" s="12">
        <v>-9.055264057185761</v>
      </c>
      <c r="C32" s="12">
        <v>6.4115102122950045</v>
      </c>
      <c r="D32" s="12">
        <v>17.046854124916486</v>
      </c>
      <c r="E32" s="12">
        <v>-48.024480441008365</v>
      </c>
      <c r="F32" s="12">
        <v>-4.140219341219021</v>
      </c>
      <c r="G32" s="12">
        <v>-18.64010772837969</v>
      </c>
    </row>
    <row r="33" spans="1:7" ht="13.5">
      <c r="A33" s="5" t="s">
        <v>38</v>
      </c>
      <c r="B33" s="12">
        <v>-8.860352648707206</v>
      </c>
      <c r="C33" s="12">
        <v>3.5991997155889077</v>
      </c>
      <c r="D33" s="12">
        <v>-1.4038224455536636</v>
      </c>
      <c r="E33" s="12">
        <v>0.4082517179427971</v>
      </c>
      <c r="F33" s="12">
        <v>-2.471336447398305</v>
      </c>
      <c r="G33" s="12">
        <v>-2.83240742647403</v>
      </c>
    </row>
    <row r="34" spans="1:7" ht="13.5">
      <c r="A34" s="5" t="s">
        <v>39</v>
      </c>
      <c r="B34" s="12">
        <v>3.5473075440174737</v>
      </c>
      <c r="C34" s="12">
        <v>13.955224561691715</v>
      </c>
      <c r="D34" s="12">
        <v>-5.031836188340001</v>
      </c>
      <c r="E34" s="12">
        <v>10.421838992432102</v>
      </c>
      <c r="F34" s="12">
        <v>-13.386189543178562</v>
      </c>
      <c r="G34" s="12">
        <v>4.763279525961499</v>
      </c>
    </row>
    <row r="35" spans="1:7" ht="13.5">
      <c r="A35" s="14" t="s">
        <v>40</v>
      </c>
      <c r="B35" s="12">
        <v>29.992145975631672</v>
      </c>
      <c r="C35" s="12">
        <v>-10.534552409266096</v>
      </c>
      <c r="D35" s="12">
        <v>28.052665412728256</v>
      </c>
      <c r="E35" s="12">
        <v>-10.745122072707684</v>
      </c>
      <c r="F35" s="12">
        <v>16.772564400825352</v>
      </c>
      <c r="G35" s="12">
        <v>9.868934841485205</v>
      </c>
    </row>
    <row r="36" spans="1:7" ht="13.5">
      <c r="A36" s="14" t="s">
        <v>41</v>
      </c>
      <c r="B36" s="12">
        <v>-12.841108902783871</v>
      </c>
      <c r="C36" s="12">
        <v>-6.695062583813613</v>
      </c>
      <c r="D36" s="12">
        <v>-30.336869740477535</v>
      </c>
      <c r="E36" s="12">
        <v>21.99841480868209</v>
      </c>
      <c r="F36" s="12">
        <v>0.1842109215051351</v>
      </c>
      <c r="G36" s="12">
        <v>-6.416815795851835</v>
      </c>
    </row>
    <row r="37" spans="1:7" ht="13.5">
      <c r="A37" s="14" t="s">
        <v>42</v>
      </c>
      <c r="B37" s="12">
        <v>18.44651345401518</v>
      </c>
      <c r="C37" s="12">
        <v>-16.960223511283974</v>
      </c>
      <c r="D37" s="12">
        <v>-13.886546098987928</v>
      </c>
      <c r="E37" s="12">
        <v>-12.053072011080404</v>
      </c>
      <c r="F37" s="12">
        <v>-5.406742314091705</v>
      </c>
      <c r="G37" s="12">
        <v>-1.4457869406674795</v>
      </c>
    </row>
    <row r="38" spans="1:7" ht="13.5">
      <c r="A38" s="14" t="s">
        <v>43</v>
      </c>
      <c r="B38" s="12">
        <v>2.1242860102400196</v>
      </c>
      <c r="C38" s="12">
        <v>41.473272158816506</v>
      </c>
      <c r="D38" s="12">
        <v>32.004103606772816</v>
      </c>
      <c r="E38" s="12">
        <v>-7.624300953218685</v>
      </c>
      <c r="F38" s="12">
        <v>-21.192913510601215</v>
      </c>
      <c r="G38" s="12">
        <v>6.984424840273855</v>
      </c>
    </row>
    <row r="39" spans="1:7" ht="13.5">
      <c r="A39" s="5" t="s">
        <v>44</v>
      </c>
      <c r="B39" s="12">
        <v>-5.886018035588659</v>
      </c>
      <c r="C39" s="12">
        <v>-18.861794726465835</v>
      </c>
      <c r="D39" s="12">
        <v>-13.462721471136547</v>
      </c>
      <c r="E39" s="12">
        <v>-4.007264164122208</v>
      </c>
      <c r="F39" s="12">
        <v>-2.461191989061367</v>
      </c>
      <c r="G39" s="12">
        <v>-8.7436932607593</v>
      </c>
    </row>
    <row r="40" spans="1:7" ht="13.5">
      <c r="A40" s="5" t="s">
        <v>45</v>
      </c>
      <c r="B40" s="12">
        <v>3.6675883814667603</v>
      </c>
      <c r="C40" s="12">
        <v>20.268948163059896</v>
      </c>
      <c r="D40" s="12">
        <v>-5.310610911537761</v>
      </c>
      <c r="E40" s="12">
        <v>-5.954583658789383</v>
      </c>
      <c r="F40" s="12">
        <v>7.5959979109975</v>
      </c>
      <c r="G40" s="12">
        <v>3.3423279075380044</v>
      </c>
    </row>
    <row r="41" spans="1:7" ht="13.5">
      <c r="A41" s="5" t="s">
        <v>46</v>
      </c>
      <c r="B41" s="12">
        <v>0.305939609600258</v>
      </c>
      <c r="C41" s="12">
        <v>-12.976285325959616</v>
      </c>
      <c r="D41" s="12">
        <v>-2.5972016470338675</v>
      </c>
      <c r="E41" s="12">
        <v>-7.112574311361655</v>
      </c>
      <c r="F41" s="12">
        <v>-6.038523930564966</v>
      </c>
      <c r="G41" s="12">
        <v>-4.442731101063871</v>
      </c>
    </row>
    <row r="42" spans="1:7" ht="13.5">
      <c r="A42" s="5" t="s">
        <v>47</v>
      </c>
      <c r="B42" s="12">
        <v>-10.217790909178397</v>
      </c>
      <c r="C42" s="12">
        <v>18.149260161835397</v>
      </c>
      <c r="D42" s="12">
        <v>12.128486410317494</v>
      </c>
      <c r="E42" s="12">
        <v>5.972427626770023</v>
      </c>
      <c r="F42" s="12">
        <v>-23.03242864813795</v>
      </c>
      <c r="G42" s="12">
        <v>-0.04022373220566396</v>
      </c>
    </row>
    <row r="43" spans="1:7" ht="13.5">
      <c r="A43" s="5" t="s">
        <v>48</v>
      </c>
      <c r="B43" s="12">
        <v>1.653405014965732</v>
      </c>
      <c r="C43" s="12">
        <v>-0.6506900049001105</v>
      </c>
      <c r="D43" s="12">
        <v>27.68034001915233</v>
      </c>
      <c r="E43" s="12">
        <v>-1.8899461665308597</v>
      </c>
      <c r="F43" s="12">
        <v>10.991107146957278</v>
      </c>
      <c r="G43" s="12">
        <v>4.150450432400848</v>
      </c>
    </row>
    <row r="44" spans="1:7" ht="13.5">
      <c r="A44" s="5" t="s">
        <v>49</v>
      </c>
      <c r="B44" s="12">
        <v>-5.532834423785414</v>
      </c>
      <c r="C44" s="12">
        <v>-14.14463011696386</v>
      </c>
      <c r="D44" s="12">
        <v>-16.86269674927054</v>
      </c>
      <c r="E44" s="12">
        <v>-11.7868552798951</v>
      </c>
      <c r="F44" s="12">
        <v>-4.369723828998357</v>
      </c>
      <c r="G44" s="12">
        <v>-10.243617586999422</v>
      </c>
    </row>
    <row r="45" spans="1:7" ht="13.5">
      <c r="A45" s="5" t="s">
        <v>50</v>
      </c>
      <c r="B45" s="12">
        <v>-19.42174732872408</v>
      </c>
      <c r="C45" s="12">
        <v>51.11660778733971</v>
      </c>
      <c r="D45" s="12">
        <v>-23.736764575032876</v>
      </c>
      <c r="E45" s="12">
        <v>-13.214254602608555</v>
      </c>
      <c r="F45" s="12">
        <v>-15.315622633974257</v>
      </c>
      <c r="G45" s="12">
        <v>-5.2345849787295675</v>
      </c>
    </row>
    <row r="46" spans="1:7" ht="13.5">
      <c r="A46" s="5" t="s">
        <v>51</v>
      </c>
      <c r="B46" s="12">
        <v>11.029129689777756</v>
      </c>
      <c r="C46" s="12">
        <v>-6.635429033317338</v>
      </c>
      <c r="D46" s="12">
        <v>-2.505201615255485</v>
      </c>
      <c r="E46" s="12">
        <v>8.548680579878527</v>
      </c>
      <c r="F46" s="12">
        <v>55.83447137537703</v>
      </c>
      <c r="G46" s="12">
        <v>5.369940980097606</v>
      </c>
    </row>
    <row r="47" spans="1:7" ht="13.5">
      <c r="A47" s="14" t="s">
        <v>52</v>
      </c>
      <c r="B47" s="12">
        <v>-3.135641371155663</v>
      </c>
      <c r="C47" s="12">
        <v>-22.44677656301995</v>
      </c>
      <c r="D47" s="12">
        <v>24.091175023601533</v>
      </c>
      <c r="E47" s="12">
        <v>4.498843120897798</v>
      </c>
      <c r="F47" s="12">
        <v>-23.293803156109526</v>
      </c>
      <c r="G47" s="12">
        <v>-5.100821391764114</v>
      </c>
    </row>
    <row r="48" spans="1:7" ht="13.5">
      <c r="A48" s="14" t="s">
        <v>53</v>
      </c>
      <c r="B48" s="12">
        <v>-7.583925933338821</v>
      </c>
      <c r="C48" s="12">
        <v>1.9977115188049617</v>
      </c>
      <c r="D48" s="12">
        <v>-18.743587614284444</v>
      </c>
      <c r="E48" s="12">
        <v>-23.042004782256694</v>
      </c>
      <c r="F48" s="12">
        <v>-20.425591373103412</v>
      </c>
      <c r="G48" s="12">
        <v>-10.821357817972164</v>
      </c>
    </row>
    <row r="49" spans="1:7" ht="13.5">
      <c r="A49" s="14" t="s">
        <v>54</v>
      </c>
      <c r="B49" s="12">
        <v>3.743277667704499</v>
      </c>
      <c r="C49" s="12">
        <v>-15.145042658599529</v>
      </c>
      <c r="D49" s="12">
        <v>186.40758775067502</v>
      </c>
      <c r="E49" s="12">
        <v>-3.361981861640579</v>
      </c>
      <c r="F49" s="12">
        <v>20.640396632753195</v>
      </c>
      <c r="G49" s="12">
        <v>22.26758151346909</v>
      </c>
    </row>
    <row r="50" spans="1:7" ht="13.5">
      <c r="A50" s="14" t="s">
        <v>55</v>
      </c>
      <c r="B50" s="12">
        <v>-1.4893150866140374</v>
      </c>
      <c r="C50" s="12">
        <v>-12.725187778241304</v>
      </c>
      <c r="D50" s="12">
        <v>-65.82220927917051</v>
      </c>
      <c r="E50" s="12">
        <v>1.0204934114758055</v>
      </c>
      <c r="F50" s="12">
        <v>-8.335759173958461</v>
      </c>
      <c r="G50" s="12">
        <v>-23.03120283477401</v>
      </c>
    </row>
    <row r="51" spans="1:7" ht="13.5">
      <c r="A51" s="5" t="s">
        <v>56</v>
      </c>
      <c r="B51" s="12">
        <v>-20.4856197185315</v>
      </c>
      <c r="C51" s="12">
        <v>11.457436122432489</v>
      </c>
      <c r="D51" s="12">
        <v>37.118252482116645</v>
      </c>
      <c r="E51" s="12">
        <v>-10.809551017953272</v>
      </c>
      <c r="F51" s="12">
        <v>12.107003418579891</v>
      </c>
      <c r="G51" s="12">
        <v>-2.997041966078533</v>
      </c>
    </row>
    <row r="52" spans="1:7" ht="13.5">
      <c r="A52" s="5" t="s">
        <v>57</v>
      </c>
      <c r="B52" s="12">
        <v>10.763342362156527</v>
      </c>
      <c r="C52" s="12">
        <v>-4.035038286869757</v>
      </c>
      <c r="D52" s="12">
        <v>-12.761552008292048</v>
      </c>
      <c r="E52" s="12">
        <v>6.575124612955255</v>
      </c>
      <c r="F52" s="12">
        <v>21.329067519829362</v>
      </c>
      <c r="G52" s="12">
        <v>2.7851679962781617</v>
      </c>
    </row>
    <row r="53" spans="1:7" ht="13.5">
      <c r="A53" s="5" t="s">
        <v>58</v>
      </c>
      <c r="B53" s="12">
        <v>3.581438507342861</v>
      </c>
      <c r="C53" s="12">
        <v>-21.305451687838417</v>
      </c>
      <c r="D53" s="12">
        <v>-30.751449969029792</v>
      </c>
      <c r="E53" s="12">
        <v>7.867588708763175</v>
      </c>
      <c r="F53" s="12">
        <v>17.565785859473724</v>
      </c>
      <c r="G53" s="12">
        <v>-5.6083260873748095</v>
      </c>
    </row>
    <row r="54" spans="1:7" ht="13.5">
      <c r="A54" s="5" t="s">
        <v>59</v>
      </c>
      <c r="B54" s="12">
        <v>-20.473441506917062</v>
      </c>
      <c r="C54" s="12">
        <v>4.820718224465722</v>
      </c>
      <c r="D54" s="12">
        <v>2.9529551913545884</v>
      </c>
      <c r="E54" s="12">
        <v>-1.5534834838504674</v>
      </c>
      <c r="F54" s="12">
        <v>-9.090909090909104</v>
      </c>
      <c r="G54" s="12">
        <v>-8.499295769862828</v>
      </c>
    </row>
    <row r="55" spans="1:7" ht="13.5">
      <c r="A55" s="5" t="s">
        <v>60</v>
      </c>
      <c r="B55" s="12">
        <v>3.5394147970877357</v>
      </c>
      <c r="C55" s="12">
        <v>-6.969708073136132</v>
      </c>
      <c r="D55" s="12">
        <v>-6.495142563778533</v>
      </c>
      <c r="E55" s="12">
        <v>-6.399380320713825</v>
      </c>
      <c r="F55" s="12">
        <v>-21.15844255975327</v>
      </c>
      <c r="G55" s="12">
        <v>-4.100544957104653</v>
      </c>
    </row>
    <row r="56" spans="1:7" ht="13.5">
      <c r="A56" s="5" t="s">
        <v>61</v>
      </c>
      <c r="B56" s="12">
        <v>6.94759452091526</v>
      </c>
      <c r="C56" s="12">
        <v>8.596660027232936</v>
      </c>
      <c r="D56" s="12">
        <v>-12.234925434910227</v>
      </c>
      <c r="E56" s="12">
        <v>-4.074660555471554</v>
      </c>
      <c r="F56" s="12">
        <v>4.574236608561718</v>
      </c>
      <c r="G56" s="12">
        <v>2.3001373356659567</v>
      </c>
    </row>
    <row r="57" spans="1:7" ht="13.5">
      <c r="A57" s="5" t="s">
        <v>62</v>
      </c>
      <c r="B57" s="12">
        <v>-12.853969617866252</v>
      </c>
      <c r="C57" s="12">
        <v>-4.401710840938953</v>
      </c>
      <c r="D57" s="12">
        <v>21.87397740178244</v>
      </c>
      <c r="E57" s="12">
        <v>-12.225875222244659</v>
      </c>
      <c r="F57" s="12">
        <v>-9.408363335982923</v>
      </c>
      <c r="G57" s="12">
        <v>-6.8263078075114985</v>
      </c>
    </row>
    <row r="58" spans="1:7" ht="13.5">
      <c r="A58" s="5" t="s">
        <v>63</v>
      </c>
      <c r="B58" s="12">
        <v>5.820369043944218</v>
      </c>
      <c r="C58" s="12">
        <v>-3.1058105566666008</v>
      </c>
      <c r="D58" s="12">
        <v>-8.34995005113342</v>
      </c>
      <c r="E58" s="12">
        <v>-1.1744099598029059</v>
      </c>
      <c r="F58" s="12">
        <v>20.610069764040983</v>
      </c>
      <c r="G58" s="12">
        <v>1.535709228994464</v>
      </c>
    </row>
    <row r="59" spans="1:7" ht="13.5">
      <c r="A59" s="5" t="s">
        <v>64</v>
      </c>
      <c r="B59" s="12">
        <v>-13.299149801469301</v>
      </c>
      <c r="C59" s="12">
        <v>-2.7578819600790894</v>
      </c>
      <c r="D59" s="12">
        <v>-4.605104432343004</v>
      </c>
      <c r="E59" s="12">
        <v>-10.268147449220308</v>
      </c>
      <c r="F59" s="12">
        <v>-37.134115029099625</v>
      </c>
      <c r="G59" s="12">
        <v>-11.358273330311984</v>
      </c>
    </row>
    <row r="60" spans="1:7" ht="13.5">
      <c r="A60" s="5" t="s">
        <v>65</v>
      </c>
      <c r="B60" s="12">
        <v>31.008491337985962</v>
      </c>
      <c r="C60" s="12">
        <v>21.231478072799217</v>
      </c>
      <c r="D60" s="12">
        <v>20.701101511586415</v>
      </c>
      <c r="E60" s="12">
        <v>20.751271776508386</v>
      </c>
      <c r="F60" s="12">
        <v>55.02989460308816</v>
      </c>
      <c r="G60" s="12">
        <v>26.848821008504675</v>
      </c>
    </row>
    <row r="61" spans="1:7" ht="13.5">
      <c r="A61" s="5" t="s">
        <v>66</v>
      </c>
      <c r="B61" s="12">
        <v>-29.54207999481378</v>
      </c>
      <c r="C61" s="12">
        <v>-17.255294567004412</v>
      </c>
      <c r="D61" s="12">
        <v>-29.427897927112177</v>
      </c>
      <c r="E61" s="12">
        <v>-28.269541937571717</v>
      </c>
      <c r="F61" s="12">
        <v>-24.407967917569227</v>
      </c>
      <c r="G61" s="12">
        <v>-26.317763697596185</v>
      </c>
    </row>
    <row r="62" spans="1:7" ht="13.5">
      <c r="A62" s="5" t="s">
        <v>67</v>
      </c>
      <c r="B62" s="12">
        <v>10.391179874089195</v>
      </c>
      <c r="C62" s="12">
        <v>-4.000481674852281</v>
      </c>
      <c r="D62" s="12">
        <v>-0.501561414763719</v>
      </c>
      <c r="E62" s="12">
        <v>15.053379761216314</v>
      </c>
      <c r="F62" s="12">
        <v>-6.566629556125661</v>
      </c>
      <c r="G62" s="12">
        <v>5.087226748156464</v>
      </c>
    </row>
    <row r="63" spans="1:7" ht="13.5">
      <c r="A63" s="5" t="s">
        <v>68</v>
      </c>
      <c r="B63" s="12">
        <v>13.181992309529416</v>
      </c>
      <c r="C63" s="12">
        <v>-2.9292476779261096</v>
      </c>
      <c r="D63" s="12">
        <v>0.8286041616710664</v>
      </c>
      <c r="E63" s="12">
        <v>-0.21103514162881506</v>
      </c>
      <c r="F63" s="12">
        <v>8.104691644562337</v>
      </c>
      <c r="G63" s="12">
        <v>5.331301061166409</v>
      </c>
    </row>
    <row r="64" spans="1:7" ht="13.5">
      <c r="A64" s="5" t="s">
        <v>69</v>
      </c>
      <c r="B64" s="12">
        <v>-1.960687125600106</v>
      </c>
      <c r="C64" s="12">
        <v>4.464313184953631</v>
      </c>
      <c r="D64" s="12">
        <v>13.814078850015859</v>
      </c>
      <c r="E64" s="12">
        <v>-0.39831386418033404</v>
      </c>
      <c r="F64" s="12">
        <v>45.98500968044934</v>
      </c>
      <c r="G64" s="12">
        <v>4.5908854095259075</v>
      </c>
    </row>
    <row r="65" spans="1:7" ht="13.5">
      <c r="A65" s="5" t="s">
        <v>70</v>
      </c>
      <c r="B65" s="12">
        <v>-12.006760221585038</v>
      </c>
      <c r="C65" s="12">
        <v>-16.945383645724103</v>
      </c>
      <c r="D65" s="12">
        <v>5.3724246490743335</v>
      </c>
      <c r="E65" s="12">
        <v>7.033696178469591</v>
      </c>
      <c r="F65" s="12">
        <v>-24.06967277693157</v>
      </c>
      <c r="G65" s="12">
        <v>-8.707366905737533</v>
      </c>
    </row>
    <row r="66" spans="1:7" ht="13.5">
      <c r="A66" s="5" t="s">
        <v>71</v>
      </c>
      <c r="B66" s="12">
        <v>0.8534647484093068</v>
      </c>
      <c r="C66" s="12">
        <v>12.852618999492893</v>
      </c>
      <c r="D66" s="12">
        <v>-2.826434699840045</v>
      </c>
      <c r="E66" s="12">
        <v>-21.70420807838459</v>
      </c>
      <c r="F66" s="12">
        <v>-17.8139402166864</v>
      </c>
      <c r="G66" s="12">
        <v>-3.285803701554715</v>
      </c>
    </row>
    <row r="67" spans="1:7" ht="13.5">
      <c r="A67" s="5" t="s">
        <v>72</v>
      </c>
      <c r="B67" s="12">
        <v>-13.0922597877802</v>
      </c>
      <c r="C67" s="12">
        <v>2.1615693766673747</v>
      </c>
      <c r="D67" s="12">
        <v>-16.136317257329434</v>
      </c>
      <c r="E67" s="12">
        <v>10.310500524277238</v>
      </c>
      <c r="F67" s="12">
        <v>-5.811739208197878</v>
      </c>
      <c r="G67" s="12">
        <v>-6.112133500424824</v>
      </c>
    </row>
    <row r="68" spans="1:7" ht="13.5">
      <c r="A68" s="5" t="s">
        <v>73</v>
      </c>
      <c r="B68" s="12">
        <v>-8.457304248317651</v>
      </c>
      <c r="C68" s="12">
        <v>-22.357283464566933</v>
      </c>
      <c r="D68" s="12">
        <v>8.829732009603534</v>
      </c>
      <c r="E68" s="12">
        <v>-12.029284644572552</v>
      </c>
      <c r="F68" s="12">
        <v>1.3270036302708608</v>
      </c>
      <c r="G68" s="12">
        <v>-9.439842674080603</v>
      </c>
    </row>
    <row r="69" spans="1:7" ht="13.5">
      <c r="A69" s="5" t="s">
        <v>74</v>
      </c>
      <c r="B69" s="12">
        <v>8.214651791322341</v>
      </c>
      <c r="C69" s="12">
        <v>5.910898776700268</v>
      </c>
      <c r="D69" s="12">
        <v>-19.330620438137544</v>
      </c>
      <c r="E69" s="12">
        <v>4.9607261148182245</v>
      </c>
      <c r="F69" s="12">
        <v>-29.994598348638007</v>
      </c>
      <c r="G69" s="12">
        <v>0.016350244459958058</v>
      </c>
    </row>
    <row r="70" spans="1:7" ht="13.5">
      <c r="A70" s="5" t="s">
        <v>75</v>
      </c>
      <c r="B70" s="12">
        <v>-1.9127511703004518</v>
      </c>
      <c r="C70" s="12">
        <v>3.8499661496224116</v>
      </c>
      <c r="D70" s="12">
        <v>-3.406711177905348</v>
      </c>
      <c r="E70" s="12">
        <v>-5.634294021992609</v>
      </c>
      <c r="F70" s="12">
        <v>6.96963970773496</v>
      </c>
      <c r="G70" s="12">
        <v>-1.1378227256639388</v>
      </c>
    </row>
    <row r="71" spans="1:7" ht="13.5">
      <c r="A71" s="5" t="s">
        <v>76</v>
      </c>
      <c r="B71" s="12">
        <v>5.340328869888035</v>
      </c>
      <c r="C71" s="12">
        <v>-25.03979888058896</v>
      </c>
      <c r="D71" s="12">
        <v>-19.176151761517612</v>
      </c>
      <c r="E71" s="12">
        <v>-11.515272953958508</v>
      </c>
      <c r="F71" s="12">
        <v>44.723980568231994</v>
      </c>
      <c r="G71" s="12">
        <v>-5.407741927197879</v>
      </c>
    </row>
    <row r="72" spans="1:7" ht="13.5">
      <c r="A72" s="5" t="s">
        <v>77</v>
      </c>
      <c r="B72" s="12">
        <v>-13.647982756128402</v>
      </c>
      <c r="C72" s="12">
        <v>-18.369817993119486</v>
      </c>
      <c r="D72" s="12">
        <v>35.75328199949508</v>
      </c>
      <c r="E72" s="12">
        <v>2.045098858186682</v>
      </c>
      <c r="F72" s="12">
        <v>-46.153533175331354</v>
      </c>
      <c r="G72" s="12">
        <v>-9.233727562098041</v>
      </c>
    </row>
    <row r="73" spans="1:7" ht="13.5">
      <c r="A73" s="5" t="s">
        <v>161</v>
      </c>
      <c r="B73" s="12">
        <v>-8.801610425385396</v>
      </c>
      <c r="C73" s="12">
        <v>39.1083747321828</v>
      </c>
      <c r="D73" s="12">
        <v>-28.019991863776372</v>
      </c>
      <c r="E73" s="12">
        <v>-3.222656731580062</v>
      </c>
      <c r="F73" s="12">
        <v>-14.817613389500718</v>
      </c>
      <c r="G73" s="12">
        <v>-3.523537149625972</v>
      </c>
    </row>
    <row r="74" spans="1:7" ht="13.5">
      <c r="A74" s="5" t="s">
        <v>162</v>
      </c>
      <c r="B74" s="12">
        <v>-4.884197514800589</v>
      </c>
      <c r="C74" s="12">
        <v>-29.866629431228688</v>
      </c>
      <c r="D74" s="12">
        <v>43.413318692675375</v>
      </c>
      <c r="E74" s="12">
        <v>7.378419143125035</v>
      </c>
      <c r="F74" s="12">
        <v>16.627857982391937</v>
      </c>
      <c r="G74" s="12">
        <v>-1.5367485238667047</v>
      </c>
    </row>
    <row r="75" spans="1:7" ht="13.5">
      <c r="A75" s="5" t="s">
        <v>163</v>
      </c>
      <c r="B75" s="12">
        <v>-16.55702584722266</v>
      </c>
      <c r="C75" s="12">
        <v>-12.080917531930812</v>
      </c>
      <c r="D75" s="12">
        <v>-38.72124576357066</v>
      </c>
      <c r="E75" s="12">
        <v>-4.558482973311564</v>
      </c>
      <c r="F75" s="12">
        <v>-18.28830027951551</v>
      </c>
      <c r="G75" s="12">
        <v>-17.302701314192753</v>
      </c>
    </row>
    <row r="76" spans="1:7" ht="13.5">
      <c r="A76" s="5" t="s">
        <v>164</v>
      </c>
      <c r="B76" s="12">
        <v>-8.62061899129946</v>
      </c>
      <c r="C76" s="12">
        <v>16.809744381540582</v>
      </c>
      <c r="D76" s="12">
        <v>18.243038393341124</v>
      </c>
      <c r="E76" s="12">
        <v>17.885661439325375</v>
      </c>
      <c r="F76" s="12">
        <v>175.3845437833058</v>
      </c>
      <c r="G76" s="12">
        <v>15.024724637163716</v>
      </c>
    </row>
    <row r="77" spans="1:7" ht="13.5">
      <c r="A77" s="5" t="s">
        <v>165</v>
      </c>
      <c r="B77" s="12">
        <v>24.11666522501048</v>
      </c>
      <c r="C77" s="12">
        <v>-29.03284553609719</v>
      </c>
      <c r="D77" s="12">
        <v>18.261281700646432</v>
      </c>
      <c r="E77" s="12">
        <v>-1.597678557871554</v>
      </c>
      <c r="F77" s="12">
        <v>-45.94688231466694</v>
      </c>
      <c r="G77" s="12">
        <v>-0.9106043346049234</v>
      </c>
    </row>
    <row r="78" spans="1:7" ht="13.5">
      <c r="A78" s="5" t="s">
        <v>166</v>
      </c>
      <c r="B78" s="12">
        <v>-7.544544795170085</v>
      </c>
      <c r="C78" s="12">
        <v>25.071812319434432</v>
      </c>
      <c r="D78" s="12">
        <v>12.999402129994023</v>
      </c>
      <c r="E78" s="12">
        <v>-12.92851448312517</v>
      </c>
      <c r="F78" s="12">
        <v>-11.107289696249625</v>
      </c>
      <c r="G78" s="12">
        <v>-1.7149420486582534</v>
      </c>
    </row>
    <row r="79" spans="1:7" ht="13.5">
      <c r="A79" s="5" t="s">
        <v>167</v>
      </c>
      <c r="B79" s="12">
        <v>-18.365951031575428</v>
      </c>
      <c r="C79" s="12">
        <v>7.508207137562212</v>
      </c>
      <c r="D79" s="12">
        <v>3.727477281052137</v>
      </c>
      <c r="E79" s="12">
        <v>-16.72467178293123</v>
      </c>
      <c r="F79" s="12">
        <v>13.838767542471233</v>
      </c>
      <c r="G79" s="12">
        <v>-7.876117100616607</v>
      </c>
    </row>
    <row r="80" spans="1:7" ht="13.5">
      <c r="A80" s="5" t="s">
        <v>168</v>
      </c>
      <c r="B80" s="12">
        <v>12.130435526068306</v>
      </c>
      <c r="C80" s="12">
        <v>-10.47084318360913</v>
      </c>
      <c r="D80" s="12">
        <v>-37.359588350036994</v>
      </c>
      <c r="E80" s="12">
        <v>10.660999716258392</v>
      </c>
      <c r="F80" s="12">
        <v>-16.34919899275462</v>
      </c>
      <c r="G80" s="12">
        <v>-4.697857324076846</v>
      </c>
    </row>
    <row r="81" spans="1:7" ht="13.5">
      <c r="A81" s="5" t="s">
        <v>169</v>
      </c>
      <c r="B81" s="12">
        <v>0.9418223408311163</v>
      </c>
      <c r="C81" s="12">
        <v>32.86390141929805</v>
      </c>
      <c r="D81" s="12">
        <v>36.08493731711901</v>
      </c>
      <c r="E81" s="12">
        <v>28.05884521081392</v>
      </c>
      <c r="F81" s="12">
        <v>2.3269557509049235</v>
      </c>
      <c r="G81" s="12">
        <v>17.545071835412013</v>
      </c>
    </row>
    <row r="82" spans="1:7" ht="13.5">
      <c r="A82" s="5" t="s">
        <v>78</v>
      </c>
      <c r="B82" s="12">
        <v>8.476174073839069</v>
      </c>
      <c r="C82" s="12">
        <v>-31.109742464392188</v>
      </c>
      <c r="D82" s="12">
        <v>-10.132891457729205</v>
      </c>
      <c r="E82" s="12">
        <v>4.057898469111087</v>
      </c>
      <c r="F82" s="12">
        <v>24.462171527577247</v>
      </c>
      <c r="G82" s="12">
        <v>-2.4896128870203262</v>
      </c>
    </row>
    <row r="83" spans="1:7" ht="13.5">
      <c r="A83" s="11" t="s">
        <v>170</v>
      </c>
      <c r="B83" s="12">
        <v>-10.15414354791988</v>
      </c>
      <c r="C83" s="12">
        <v>5.641326151141573</v>
      </c>
      <c r="D83" s="12">
        <v>14.141465877411846</v>
      </c>
      <c r="E83" s="12">
        <v>15.037401085553492</v>
      </c>
      <c r="F83" s="12">
        <v>3.172761810852357</v>
      </c>
      <c r="G83" s="12">
        <v>3.1757410167945523</v>
      </c>
    </row>
    <row r="84" spans="1:7" ht="13.5">
      <c r="A84" s="11" t="s">
        <v>79</v>
      </c>
      <c r="B84" s="12">
        <v>0.9681889627078437</v>
      </c>
      <c r="C84" s="12">
        <v>43.959435626102284</v>
      </c>
      <c r="D84" s="12">
        <v>32.986743249826915</v>
      </c>
      <c r="E84" s="12">
        <v>-15.832665435411375</v>
      </c>
      <c r="F84" s="12">
        <v>-20.604356992269857</v>
      </c>
      <c r="G84" s="12">
        <v>5.7608107292286</v>
      </c>
    </row>
    <row r="85" spans="1:7" ht="13.5">
      <c r="A85" s="11" t="s">
        <v>155</v>
      </c>
      <c r="B85" s="12">
        <v>-13.564375284017641</v>
      </c>
      <c r="C85" s="12">
        <v>-16.405671096181397</v>
      </c>
      <c r="D85" s="12">
        <v>-6.494933816653339</v>
      </c>
      <c r="E85" s="12">
        <v>0.17347382366945213</v>
      </c>
      <c r="F85" s="12">
        <v>22.865993981235604</v>
      </c>
      <c r="G85" s="12">
        <v>-7.500534543093856</v>
      </c>
    </row>
    <row r="86" spans="1:7" ht="13.5">
      <c r="A86" s="11" t="s">
        <v>158</v>
      </c>
      <c r="B86" s="12">
        <v>1.249702494076514</v>
      </c>
      <c r="C86" s="12">
        <v>-4.514832762084852</v>
      </c>
      <c r="D86" s="12">
        <v>-4.666460459841217</v>
      </c>
      <c r="E86" s="12">
        <v>3.948271158980631</v>
      </c>
      <c r="F86" s="12">
        <v>-5.93023758410535</v>
      </c>
      <c r="G86" s="12">
        <v>-0.8092520615688388</v>
      </c>
    </row>
    <row r="87" spans="1:7" ht="13.5">
      <c r="A87" s="11" t="s">
        <v>171</v>
      </c>
      <c r="B87" s="12">
        <v>20.64660994649593</v>
      </c>
      <c r="C87" s="12">
        <v>49.870652308454005</v>
      </c>
      <c r="D87" s="12">
        <v>-4.098892541962269</v>
      </c>
      <c r="E87" s="12">
        <v>13.950705149359655</v>
      </c>
      <c r="F87" s="12">
        <v>-36.3281309828307</v>
      </c>
      <c r="G87" s="12">
        <v>15.102005523387929</v>
      </c>
    </row>
    <row r="88" spans="1:7" ht="13.5">
      <c r="A88" s="11" t="s">
        <v>173</v>
      </c>
      <c r="B88" s="12">
        <v>-8.008189069801936</v>
      </c>
      <c r="C88" s="12">
        <v>-23.861810943958766</v>
      </c>
      <c r="D88" s="12">
        <v>17.03543315966348</v>
      </c>
      <c r="E88" s="12">
        <v>4.146632518475619</v>
      </c>
      <c r="F88" s="12">
        <v>1.642932743192533</v>
      </c>
      <c r="G88" s="12">
        <v>-3.897492368636092</v>
      </c>
    </row>
    <row r="89" spans="1:7" ht="13.5">
      <c r="A89" s="11" t="s">
        <v>175</v>
      </c>
      <c r="B89" s="12">
        <v>8.355698863546563</v>
      </c>
      <c r="C89" s="12">
        <v>4.221784712843788</v>
      </c>
      <c r="D89" s="12">
        <v>1.7296203507419556</v>
      </c>
      <c r="E89" s="12">
        <v>-3.8954294788895694</v>
      </c>
      <c r="F89" s="12">
        <v>14.0906401609277</v>
      </c>
      <c r="G89" s="12">
        <v>3.0631884500073694</v>
      </c>
    </row>
    <row r="90" spans="1:7" ht="13.5">
      <c r="A90" s="11" t="s">
        <v>188</v>
      </c>
      <c r="B90" s="12">
        <v>-25.007366520114243</v>
      </c>
      <c r="C90" s="12">
        <v>-6.025676385947205</v>
      </c>
      <c r="D90" s="12">
        <v>2.434288420554102</v>
      </c>
      <c r="E90" s="12">
        <v>-2.8509574657226215</v>
      </c>
      <c r="F90" s="12">
        <v>-0.7363770250368271</v>
      </c>
      <c r="G90" s="12">
        <v>-9.313242157800389</v>
      </c>
    </row>
    <row r="91" spans="1:7" ht="13.5">
      <c r="A91" s="11" t="s">
        <v>190</v>
      </c>
      <c r="B91" s="12">
        <v>11.086948064578863</v>
      </c>
      <c r="C91" s="12">
        <v>-24.216699338804528</v>
      </c>
      <c r="D91" s="12">
        <v>-26.836654491654716</v>
      </c>
      <c r="E91" s="12">
        <v>15.78480871846214</v>
      </c>
      <c r="F91" s="12">
        <v>18.307769465457437</v>
      </c>
      <c r="G91" s="12">
        <v>-2.0937346052675774</v>
      </c>
    </row>
    <row r="92" spans="1:7" ht="13.5">
      <c r="A92" s="11" t="s">
        <v>192</v>
      </c>
      <c r="B92" s="12">
        <v>-6.939964769619208</v>
      </c>
      <c r="C92" s="12">
        <v>9.44603985356336</v>
      </c>
      <c r="D92" s="12">
        <v>-30.48943094568549</v>
      </c>
      <c r="E92" s="12">
        <v>2.371529252063307</v>
      </c>
      <c r="F92" s="12">
        <v>-23.76402013600636</v>
      </c>
      <c r="G92" s="12">
        <v>-6.348439090300145</v>
      </c>
    </row>
    <row r="93" spans="1:7" ht="13.5">
      <c r="A93" s="11" t="s">
        <v>194</v>
      </c>
      <c r="B93" s="12">
        <v>-0.48808574052053394</v>
      </c>
      <c r="C93" s="12">
        <v>-21.70278679111751</v>
      </c>
      <c r="D93" s="12">
        <v>8.837513750375013</v>
      </c>
      <c r="E93" s="12">
        <v>13.24501306336717</v>
      </c>
      <c r="F93" s="12">
        <v>21.389680498598267</v>
      </c>
      <c r="G93" s="12">
        <v>3.2147509235456564</v>
      </c>
    </row>
    <row r="94" spans="1:7" ht="13.5">
      <c r="A94" s="11" t="s">
        <v>235</v>
      </c>
      <c r="B94" s="12">
        <v>12.424603399701256</v>
      </c>
      <c r="C94" s="12">
        <v>31.033835868749566</v>
      </c>
      <c r="D94" s="12">
        <v>-19.378873686496604</v>
      </c>
      <c r="E94" s="12">
        <v>-3.490321149111242</v>
      </c>
      <c r="F94" s="12">
        <v>-1.3188784761323125</v>
      </c>
      <c r="G94" s="12">
        <v>3.4812653777801272</v>
      </c>
    </row>
    <row r="95" spans="1:7" ht="13.5">
      <c r="A95" s="11" t="s">
        <v>237</v>
      </c>
      <c r="B95" s="12">
        <v>1.852736385347634</v>
      </c>
      <c r="C95" s="12">
        <v>18.935873908346686</v>
      </c>
      <c r="D95" s="12">
        <v>19.753828301456725</v>
      </c>
      <c r="E95" s="12">
        <v>-66.48873844551491</v>
      </c>
      <c r="F95" s="12">
        <v>7.278248423658669</v>
      </c>
      <c r="G95" s="12">
        <v>-19.016583297142308</v>
      </c>
    </row>
    <row r="96" spans="1:7" ht="13.5">
      <c r="A96" s="11" t="s">
        <v>239</v>
      </c>
      <c r="B96" s="12">
        <v>-19.240219552308805</v>
      </c>
      <c r="C96" s="12">
        <v>-16.36482020529208</v>
      </c>
      <c r="D96" s="12">
        <v>-17.129533499446296</v>
      </c>
      <c r="E96" s="12">
        <v>-4.157780753525436</v>
      </c>
      <c r="F96" s="12">
        <v>3.17677814838185</v>
      </c>
      <c r="G96" s="12">
        <v>-14.305114912891002</v>
      </c>
    </row>
    <row r="97" spans="1:7" ht="13.5">
      <c r="A97" s="11" t="s">
        <v>241</v>
      </c>
      <c r="B97" s="12">
        <v>21.30375931855451</v>
      </c>
      <c r="C97" s="12">
        <v>-3.1978018383435134</v>
      </c>
      <c r="D97" s="12">
        <v>55.86678498721095</v>
      </c>
      <c r="E97" s="12">
        <v>12.646186221409595</v>
      </c>
      <c r="F97" s="12">
        <v>-39.33457983119856</v>
      </c>
      <c r="G97" s="12">
        <v>13.937486681253496</v>
      </c>
    </row>
    <row r="98" spans="1:7" ht="13.5">
      <c r="A98" s="11" t="s">
        <v>243</v>
      </c>
      <c r="B98" s="12">
        <v>-12.1971446390345</v>
      </c>
      <c r="C98" s="12">
        <v>-9.114870207546293</v>
      </c>
      <c r="D98" s="12">
        <v>10.469065018051264</v>
      </c>
      <c r="E98" s="12">
        <v>0.7158661980997024</v>
      </c>
      <c r="F98" s="12">
        <v>82.68571593167614</v>
      </c>
      <c r="G98" s="12">
        <v>-0.5791416796294039</v>
      </c>
    </row>
    <row r="99" spans="1:8" ht="13.5">
      <c r="A99" s="11" t="s">
        <v>245</v>
      </c>
      <c r="B99" s="12">
        <v>-8.472129435524124</v>
      </c>
      <c r="C99" s="12">
        <v>-20.246876859012488</v>
      </c>
      <c r="D99" s="12">
        <v>-26.515973733833757</v>
      </c>
      <c r="E99" s="12">
        <v>-40.850348927371414</v>
      </c>
      <c r="F99" s="12">
        <v>-21.00184475663403</v>
      </c>
      <c r="G99" s="12">
        <v>-21.20782162871111</v>
      </c>
      <c r="H99" s="12"/>
    </row>
    <row r="100" spans="1:8" ht="13.5">
      <c r="A100" s="11" t="s">
        <v>247</v>
      </c>
      <c r="B100" s="12">
        <v>-24.007500377535777</v>
      </c>
      <c r="C100" s="12">
        <v>-4.781262820273748</v>
      </c>
      <c r="D100" s="12">
        <v>-58.54201906019224</v>
      </c>
      <c r="E100" s="12">
        <v>13.452171342646738</v>
      </c>
      <c r="F100" s="12">
        <v>2.4868770333113686</v>
      </c>
      <c r="G100" s="12">
        <v>-20.444995939449875</v>
      </c>
      <c r="H100" s="12"/>
    </row>
    <row r="101" spans="1:8" ht="13.5">
      <c r="A101" s="11" t="s">
        <v>249</v>
      </c>
      <c r="B101" s="12">
        <v>60.05177829175796</v>
      </c>
      <c r="C101" s="12">
        <v>27.62034389565626</v>
      </c>
      <c r="D101" s="12">
        <v>116.10508508309285</v>
      </c>
      <c r="E101" s="12">
        <v>14.757125379491596</v>
      </c>
      <c r="F101" s="12">
        <v>149.57837543087504</v>
      </c>
      <c r="G101" s="12">
        <v>60.26955453967127</v>
      </c>
      <c r="H101" s="12"/>
    </row>
    <row r="102" spans="1:8" ht="13.5">
      <c r="A102" s="11" t="s">
        <v>251</v>
      </c>
      <c r="B102" s="12">
        <v>6.6216006483988386</v>
      </c>
      <c r="C102" s="12">
        <v>0.04066568966707635</v>
      </c>
      <c r="D102" s="12">
        <v>-20.67377650070914</v>
      </c>
      <c r="E102" s="12">
        <v>16.589834457024963</v>
      </c>
      <c r="F102" s="12">
        <v>-50.21536252692032</v>
      </c>
      <c r="G102" s="12">
        <v>-6.691660611591198</v>
      </c>
      <c r="H102" s="12"/>
    </row>
    <row r="103" spans="1:8" ht="13.5">
      <c r="A103" s="11" t="s">
        <v>253</v>
      </c>
      <c r="B103" s="12">
        <v>-2.412791449939188</v>
      </c>
      <c r="C103" s="12">
        <v>-5.177782550006129</v>
      </c>
      <c r="D103" s="12">
        <v>40.69124851974831</v>
      </c>
      <c r="E103" s="12">
        <v>-2.848216477999128</v>
      </c>
      <c r="F103" s="12">
        <v>40.208770884925244</v>
      </c>
      <c r="G103" s="12">
        <v>6.095342812685055</v>
      </c>
      <c r="H103" s="12"/>
    </row>
    <row r="104" spans="1:8" ht="13.5">
      <c r="A104" s="11" t="s">
        <v>255</v>
      </c>
      <c r="B104" s="12">
        <v>12.423222898055915</v>
      </c>
      <c r="C104" s="12">
        <v>12.4990900487734</v>
      </c>
      <c r="D104" s="12">
        <v>15.735705503247157</v>
      </c>
      <c r="E104" s="12">
        <v>16.307464377532778</v>
      </c>
      <c r="F104" s="12">
        <v>34.524235378286534</v>
      </c>
      <c r="G104" s="12">
        <v>16.19777221853678</v>
      </c>
      <c r="H104" s="12"/>
    </row>
    <row r="105" spans="1:8" ht="13.5">
      <c r="A105" s="11" t="s">
        <v>263</v>
      </c>
      <c r="B105" s="12">
        <v>-5.088983500607373</v>
      </c>
      <c r="C105" s="12">
        <v>34.641157269602964</v>
      </c>
      <c r="D105" s="12">
        <v>-13.783047657074409</v>
      </c>
      <c r="E105" s="12">
        <v>-10.512749424908389</v>
      </c>
      <c r="F105" s="12">
        <v>6.145088914741562</v>
      </c>
      <c r="G105" s="12">
        <v>0.5680391700552266</v>
      </c>
      <c r="H105" s="12"/>
    </row>
    <row r="106" spans="1:7" ht="9" customHeight="1">
      <c r="A106" s="8"/>
      <c r="B106" s="6"/>
      <c r="C106" s="6"/>
      <c r="D106" s="6"/>
      <c r="E106" s="6"/>
      <c r="F106" s="6"/>
      <c r="G106" s="6"/>
    </row>
    <row r="108" ht="13.5">
      <c r="A108" s="5" t="s">
        <v>229</v>
      </c>
    </row>
    <row r="109" ht="13.5">
      <c r="A109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3.5">
      <c r="A1" s="22" t="s">
        <v>233</v>
      </c>
    </row>
    <row r="2" ht="13.5">
      <c r="A2" s="22" t="s">
        <v>267</v>
      </c>
    </row>
    <row r="4" spans="1:7" ht="13.5">
      <c r="A4" s="21" t="s">
        <v>7</v>
      </c>
      <c r="B4" s="97" t="s">
        <v>8</v>
      </c>
      <c r="C4" s="97"/>
      <c r="D4" s="97"/>
      <c r="E4" s="97"/>
      <c r="F4" s="97"/>
      <c r="G4" s="9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2"/>
    </row>
    <row r="7" spans="1:7" ht="13.5">
      <c r="A7" s="5" t="s">
        <v>11</v>
      </c>
      <c r="B7" s="62"/>
      <c r="C7" s="62"/>
      <c r="D7" s="62"/>
      <c r="E7" s="62"/>
      <c r="F7" s="62"/>
      <c r="G7" s="62"/>
    </row>
    <row r="8" spans="1:7" ht="13.5">
      <c r="A8" s="5" t="s">
        <v>13</v>
      </c>
      <c r="B8" s="12">
        <v>9.421409299077045</v>
      </c>
      <c r="C8" s="12">
        <v>4.64809157024249</v>
      </c>
      <c r="D8" s="12">
        <v>10.543119356705096</v>
      </c>
      <c r="E8" s="12">
        <v>7.533741341547273</v>
      </c>
      <c r="F8" s="12">
        <v>12.773223575791356</v>
      </c>
      <c r="G8" s="12">
        <v>8.355072231516198</v>
      </c>
    </row>
    <row r="9" spans="1:7" ht="13.5">
      <c r="A9" s="5" t="s">
        <v>14</v>
      </c>
      <c r="B9" s="12">
        <v>6.06308835084799</v>
      </c>
      <c r="C9" s="12">
        <v>9.763142668198231</v>
      </c>
      <c r="D9" s="12">
        <v>9.179846151599891</v>
      </c>
      <c r="E9" s="12">
        <v>6.117528686909951</v>
      </c>
      <c r="F9" s="12">
        <v>9.64718485007991</v>
      </c>
      <c r="G9" s="12">
        <v>7.903873351301368</v>
      </c>
    </row>
    <row r="10" spans="1:7" ht="13.5">
      <c r="A10" s="5" t="s">
        <v>15</v>
      </c>
      <c r="B10" s="12">
        <v>9.031625032840186</v>
      </c>
      <c r="C10" s="12">
        <v>3.2543343303171115</v>
      </c>
      <c r="D10" s="12">
        <v>5.747908687174894</v>
      </c>
      <c r="E10" s="12">
        <v>8.642589620742859</v>
      </c>
      <c r="F10" s="12">
        <v>5.685942012578308</v>
      </c>
      <c r="G10" s="12">
        <v>6.55732488846523</v>
      </c>
    </row>
    <row r="11" spans="1:7" ht="13.5">
      <c r="A11" s="5" t="s">
        <v>16</v>
      </c>
      <c r="B11" s="12">
        <v>1.5314896643762057</v>
      </c>
      <c r="C11" s="12">
        <v>1.8151001623280922</v>
      </c>
      <c r="D11" s="12">
        <v>4.257237729791942</v>
      </c>
      <c r="E11" s="12">
        <v>6.599805692351059</v>
      </c>
      <c r="F11" s="12">
        <v>5.3683899365650944</v>
      </c>
      <c r="G11" s="12">
        <v>3.006540295555819</v>
      </c>
    </row>
    <row r="12" spans="1:7" ht="13.5">
      <c r="A12" s="5" t="s">
        <v>17</v>
      </c>
      <c r="B12" s="12">
        <v>6.311170659566691</v>
      </c>
      <c r="C12" s="12">
        <v>2.711862787196301</v>
      </c>
      <c r="D12" s="12">
        <v>5.736714797193225</v>
      </c>
      <c r="E12" s="12">
        <v>12.052496576145758</v>
      </c>
      <c r="F12" s="12">
        <v>7.560943270159817</v>
      </c>
      <c r="G12" s="12">
        <v>6.057790100956208</v>
      </c>
    </row>
    <row r="13" spans="1:7" ht="13.5">
      <c r="A13" s="5" t="s">
        <v>18</v>
      </c>
      <c r="B13" s="12">
        <v>14.778049144263402</v>
      </c>
      <c r="C13" s="12">
        <v>22.36804938165363</v>
      </c>
      <c r="D13" s="12">
        <v>26.051354195826747</v>
      </c>
      <c r="E13" s="12">
        <v>20.41035489526506</v>
      </c>
      <c r="F13" s="12">
        <v>20.614609622442316</v>
      </c>
      <c r="G13" s="12">
        <v>20.072770697644426</v>
      </c>
    </row>
    <row r="14" spans="1:7" ht="13.5">
      <c r="A14" s="5" t="s">
        <v>19</v>
      </c>
      <c r="B14" s="12">
        <v>9.802816332452773</v>
      </c>
      <c r="C14" s="12">
        <v>6.468079295186009</v>
      </c>
      <c r="D14" s="12">
        <v>5.736606436812472</v>
      </c>
      <c r="E14" s="12">
        <v>10.259465441371653</v>
      </c>
      <c r="F14" s="12">
        <v>10.312656357772756</v>
      </c>
      <c r="G14" s="12">
        <v>8.191161252976617</v>
      </c>
    </row>
    <row r="15" spans="1:7" ht="13.5">
      <c r="A15" s="5" t="s">
        <v>20</v>
      </c>
      <c r="B15" s="12">
        <v>14.345525166347652</v>
      </c>
      <c r="C15" s="12">
        <v>12.33566717201261</v>
      </c>
      <c r="D15" s="12">
        <v>16.441235698012573</v>
      </c>
      <c r="E15" s="12">
        <v>11.079235560974826</v>
      </c>
      <c r="F15" s="12">
        <v>11.9623475115327</v>
      </c>
      <c r="G15" s="12">
        <v>13.692549832774622</v>
      </c>
    </row>
    <row r="16" spans="1:7" ht="13.5">
      <c r="A16" s="5" t="s">
        <v>21</v>
      </c>
      <c r="B16" s="12">
        <v>8.001890049697181</v>
      </c>
      <c r="C16" s="12">
        <v>10.006962141587163</v>
      </c>
      <c r="D16" s="12">
        <v>7.727979798539772</v>
      </c>
      <c r="E16" s="12">
        <v>13.900142419507642</v>
      </c>
      <c r="F16" s="12">
        <v>11.28121828123812</v>
      </c>
      <c r="G16" s="12">
        <v>9.413265018771725</v>
      </c>
    </row>
    <row r="17" spans="1:7" ht="13.5">
      <c r="A17" s="5" t="s">
        <v>22</v>
      </c>
      <c r="B17" s="12">
        <v>2.2574974582018665</v>
      </c>
      <c r="C17" s="12">
        <v>0.15504234320878166</v>
      </c>
      <c r="D17" s="12">
        <v>-3.1693059070616867</v>
      </c>
      <c r="E17" s="12">
        <v>-0.37470804765682864</v>
      </c>
      <c r="F17" s="12">
        <v>-1.1311471790525836</v>
      </c>
      <c r="G17" s="12">
        <v>0.0028004298293133724</v>
      </c>
    </row>
    <row r="18" spans="1:7" ht="13.5">
      <c r="A18" s="5" t="s">
        <v>23</v>
      </c>
      <c r="B18" s="12">
        <v>-6.970126541198489</v>
      </c>
      <c r="C18" s="12">
        <v>-3.911176706882334</v>
      </c>
      <c r="D18" s="12">
        <v>-8.291389055106677</v>
      </c>
      <c r="E18" s="12">
        <v>-10.55142945456825</v>
      </c>
      <c r="F18" s="12">
        <v>-7.003862787903949</v>
      </c>
      <c r="G18" s="12">
        <v>-6.963706924394207</v>
      </c>
    </row>
    <row r="19" spans="1:7" ht="13.5">
      <c r="A19" s="5" t="s">
        <v>24</v>
      </c>
      <c r="B19" s="12">
        <v>3.324130296302811</v>
      </c>
      <c r="C19" s="12">
        <v>-2.5567063791043503</v>
      </c>
      <c r="D19" s="12">
        <v>-6.737428998955954</v>
      </c>
      <c r="E19" s="12">
        <v>-1.9759426465885708</v>
      </c>
      <c r="F19" s="12">
        <v>-0.2609409362869026</v>
      </c>
      <c r="G19" s="12">
        <v>-1.1203390253255512</v>
      </c>
    </row>
    <row r="20" spans="1:7" ht="13.5">
      <c r="A20" s="5" t="s">
        <v>25</v>
      </c>
      <c r="B20" s="12">
        <v>-5.930981826091107</v>
      </c>
      <c r="C20" s="12">
        <v>-6.429064349797339</v>
      </c>
      <c r="D20" s="12">
        <v>-7.563973925156324</v>
      </c>
      <c r="E20" s="12">
        <v>-12.092291903326837</v>
      </c>
      <c r="F20" s="12">
        <v>-12.611599775917476</v>
      </c>
      <c r="G20" s="12">
        <v>-7.622447493740346</v>
      </c>
    </row>
    <row r="21" spans="1:7" ht="13.5">
      <c r="A21" s="5" t="s">
        <v>26</v>
      </c>
      <c r="B21" s="12">
        <v>-5.473429390605262</v>
      </c>
      <c r="C21" s="12">
        <v>-2.6495087461290145</v>
      </c>
      <c r="D21" s="12">
        <v>-0.49886521430419695</v>
      </c>
      <c r="E21" s="12">
        <v>-4.413271373823393</v>
      </c>
      <c r="F21" s="12">
        <v>-8.720475593500398</v>
      </c>
      <c r="G21" s="12">
        <v>-3.910195930513803</v>
      </c>
    </row>
    <row r="22" spans="1:7" ht="13.5">
      <c r="A22" s="5" t="s">
        <v>27</v>
      </c>
      <c r="B22" s="12">
        <v>2.523930881325845</v>
      </c>
      <c r="C22" s="12">
        <v>-0.2010014771873131</v>
      </c>
      <c r="D22" s="12">
        <v>-2.5644322585290795</v>
      </c>
      <c r="E22" s="12">
        <v>-0.5369501345547427</v>
      </c>
      <c r="F22" s="12">
        <v>-0.25574556914417734</v>
      </c>
      <c r="G22" s="12">
        <v>0.27968255887265425</v>
      </c>
    </row>
    <row r="23" spans="1:7" ht="13.5">
      <c r="A23" s="5" t="s">
        <v>28</v>
      </c>
      <c r="B23" s="12">
        <v>-3.462849253372858</v>
      </c>
      <c r="C23" s="12">
        <v>-0.7432838687667731</v>
      </c>
      <c r="D23" s="12">
        <v>0.7831143453147412</v>
      </c>
      <c r="E23" s="12">
        <v>-0.8356401012536655</v>
      </c>
      <c r="F23" s="12">
        <v>0.4383029166438111</v>
      </c>
      <c r="G23" s="12">
        <v>-1.395132007142335</v>
      </c>
    </row>
    <row r="24" spans="1:7" ht="13.5">
      <c r="A24" s="5" t="s">
        <v>29</v>
      </c>
      <c r="B24" s="12">
        <v>6.234070905562912</v>
      </c>
      <c r="C24" s="12">
        <v>3.1087627129950635</v>
      </c>
      <c r="D24" s="12">
        <v>2.3684792820148672</v>
      </c>
      <c r="E24" s="12">
        <v>3.1471303716886694</v>
      </c>
      <c r="F24" s="12">
        <v>1.274475253316701</v>
      </c>
      <c r="G24" s="12">
        <v>3.983399448921718</v>
      </c>
    </row>
    <row r="25" spans="1:7" ht="13.5">
      <c r="A25" s="5" t="s">
        <v>30</v>
      </c>
      <c r="B25" s="12">
        <v>2.740971505372559</v>
      </c>
      <c r="C25" s="12">
        <v>2.4158424759605857</v>
      </c>
      <c r="D25" s="12">
        <v>-1.7140110515156775</v>
      </c>
      <c r="E25" s="12">
        <v>-2.3107622054594517</v>
      </c>
      <c r="F25" s="12">
        <v>-0.5494801856640801</v>
      </c>
      <c r="G25" s="12">
        <v>0.9957214780287403</v>
      </c>
    </row>
    <row r="26" spans="1:7" ht="13.5">
      <c r="A26" s="5" t="s">
        <v>31</v>
      </c>
      <c r="B26" s="12">
        <v>1.5512067544701618</v>
      </c>
      <c r="C26" s="12">
        <v>6.394819092787523</v>
      </c>
      <c r="D26" s="12">
        <v>9.194230204010662</v>
      </c>
      <c r="E26" s="12">
        <v>10.706159212568961</v>
      </c>
      <c r="F26" s="12">
        <v>5.062890663006233</v>
      </c>
      <c r="G26" s="12">
        <v>5.494179065661773</v>
      </c>
    </row>
    <row r="27" spans="1:7" ht="13.5">
      <c r="A27" s="5" t="s">
        <v>32</v>
      </c>
      <c r="B27" s="12">
        <v>9.269174676391078</v>
      </c>
      <c r="C27" s="12">
        <v>7.9709205419314895</v>
      </c>
      <c r="D27" s="12">
        <v>26.465222211915574</v>
      </c>
      <c r="E27" s="12">
        <v>5.525653206572</v>
      </c>
      <c r="F27" s="12">
        <v>1.8375050703307465</v>
      </c>
      <c r="G27" s="12">
        <v>11.353107913916233</v>
      </c>
    </row>
    <row r="28" spans="1:7" ht="13.5">
      <c r="A28" s="5" t="s">
        <v>33</v>
      </c>
      <c r="B28" s="12">
        <v>-2.164339368452739</v>
      </c>
      <c r="C28" s="12">
        <v>0.6650875228581501</v>
      </c>
      <c r="D28" s="12">
        <v>-3.7828768926854086</v>
      </c>
      <c r="E28" s="12">
        <v>-2.5302665265754563</v>
      </c>
      <c r="F28" s="12">
        <v>5.996886350247958</v>
      </c>
      <c r="G28" s="12">
        <v>-1.3775602947930687</v>
      </c>
    </row>
    <row r="29" spans="1:7" ht="13.5">
      <c r="A29" s="5" t="s">
        <v>34</v>
      </c>
      <c r="B29" s="12">
        <v>1.1222037380861165</v>
      </c>
      <c r="C29" s="12">
        <v>1.42512777155847</v>
      </c>
      <c r="D29" s="12">
        <v>-2.6837693377822824</v>
      </c>
      <c r="E29" s="12">
        <v>3.6072598190973917</v>
      </c>
      <c r="F29" s="12">
        <v>7.396465010589899</v>
      </c>
      <c r="G29" s="12">
        <v>1.0484913969708407</v>
      </c>
    </row>
    <row r="30" spans="1:7" ht="13.5">
      <c r="A30" s="5" t="s">
        <v>35</v>
      </c>
      <c r="B30" s="12">
        <v>6.184774311792279</v>
      </c>
      <c r="C30" s="12">
        <v>1.4388944870669356</v>
      </c>
      <c r="D30" s="12">
        <v>0.49303700294793656</v>
      </c>
      <c r="E30" s="12">
        <v>5.651058346280941</v>
      </c>
      <c r="F30" s="12">
        <v>2.704553900411213</v>
      </c>
      <c r="G30" s="12">
        <v>3.489742818697465</v>
      </c>
    </row>
    <row r="31" spans="1:7" ht="13.5">
      <c r="A31" s="5" t="s">
        <v>36</v>
      </c>
      <c r="B31" s="12">
        <v>-0.23035885164350406</v>
      </c>
      <c r="C31" s="12">
        <v>-0.4317537296700794</v>
      </c>
      <c r="D31" s="12">
        <v>-0.96559482837031</v>
      </c>
      <c r="E31" s="12">
        <v>2.8294756351814567</v>
      </c>
      <c r="F31" s="12">
        <v>3.8975129492289278</v>
      </c>
      <c r="G31" s="12">
        <v>0.1982392071408857</v>
      </c>
    </row>
    <row r="32" spans="1:7" ht="13.5">
      <c r="A32" s="5" t="s">
        <v>37</v>
      </c>
      <c r="B32" s="12">
        <v>1.2346771632390796</v>
      </c>
      <c r="C32" s="12">
        <v>3.389631292578509</v>
      </c>
      <c r="D32" s="12">
        <v>0.2547445409353856</v>
      </c>
      <c r="E32" s="12">
        <v>4.421712865347752</v>
      </c>
      <c r="F32" s="12">
        <v>-2.2521742143376806</v>
      </c>
      <c r="G32" s="12">
        <v>1.7272342421738929</v>
      </c>
    </row>
    <row r="33" spans="1:7" ht="13.5">
      <c r="A33" s="5" t="s">
        <v>38</v>
      </c>
      <c r="B33" s="12">
        <v>5.701308690776057</v>
      </c>
      <c r="C33" s="12">
        <v>5.543372805355984</v>
      </c>
      <c r="D33" s="12">
        <v>7.983291605724871</v>
      </c>
      <c r="E33" s="12">
        <v>8.197060620137414</v>
      </c>
      <c r="F33" s="12">
        <v>8.390292444294262</v>
      </c>
      <c r="G33" s="12">
        <v>6.590119155405922</v>
      </c>
    </row>
    <row r="34" spans="1:7" ht="13.5">
      <c r="A34" s="5" t="s">
        <v>39</v>
      </c>
      <c r="B34" s="12">
        <v>0.9457833749736868</v>
      </c>
      <c r="C34" s="12">
        <v>2.752996844025296</v>
      </c>
      <c r="D34" s="12">
        <v>6.977177936437245</v>
      </c>
      <c r="E34" s="12">
        <v>0.7102554367247289</v>
      </c>
      <c r="F34" s="12">
        <v>8.630594884349781</v>
      </c>
      <c r="G34" s="12">
        <v>3.0803638313119537</v>
      </c>
    </row>
    <row r="35" spans="1:8" ht="13.5">
      <c r="A35" s="5" t="s">
        <v>40</v>
      </c>
      <c r="B35" s="12">
        <v>-0.36886320840431697</v>
      </c>
      <c r="C35" s="12">
        <v>0.3631094923413943</v>
      </c>
      <c r="D35" s="12">
        <v>-4.720114614659755</v>
      </c>
      <c r="E35" s="12">
        <v>4.299012022738142</v>
      </c>
      <c r="F35" s="12">
        <v>6.55217162148845</v>
      </c>
      <c r="G35" s="12">
        <v>-0.026983617296870904</v>
      </c>
      <c r="H35" s="12"/>
    </row>
    <row r="36" spans="1:8" ht="13.5">
      <c r="A36" s="5" t="s">
        <v>41</v>
      </c>
      <c r="B36" s="12">
        <v>1.1231497234091936</v>
      </c>
      <c r="C36" s="12">
        <v>-2.006768826047573</v>
      </c>
      <c r="D36" s="12">
        <v>1.7787226575809338</v>
      </c>
      <c r="E36" s="12">
        <v>4.068700675833243</v>
      </c>
      <c r="F36" s="12">
        <v>2.2250991589342553</v>
      </c>
      <c r="G36" s="12">
        <v>0.9155525765923069</v>
      </c>
      <c r="H36" s="12"/>
    </row>
    <row r="37" spans="1:8" ht="13.5">
      <c r="A37" s="5" t="s">
        <v>42</v>
      </c>
      <c r="B37" s="12">
        <v>0.6230213461726416</v>
      </c>
      <c r="C37" s="12">
        <v>-2.46185461624426</v>
      </c>
      <c r="D37" s="12">
        <v>4.537428739478419</v>
      </c>
      <c r="E37" s="12">
        <v>-2.182600549656657</v>
      </c>
      <c r="F37" s="12">
        <v>-1.0484585772616883</v>
      </c>
      <c r="G37" s="12">
        <v>0.1444375261071308</v>
      </c>
      <c r="H37" s="12"/>
    </row>
    <row r="38" spans="1:8" ht="13.5">
      <c r="A38" s="5" t="s">
        <v>43</v>
      </c>
      <c r="B38" s="12">
        <v>-1.7103433424551375</v>
      </c>
      <c r="C38" s="12">
        <v>4.333248047557363</v>
      </c>
      <c r="D38" s="12">
        <v>-0.8483349267148733</v>
      </c>
      <c r="E38" s="12">
        <v>1.4776752752971771</v>
      </c>
      <c r="F38" s="12">
        <v>2.9759540110509475</v>
      </c>
      <c r="G38" s="12">
        <v>0.6741075243052758</v>
      </c>
      <c r="H38" s="12"/>
    </row>
    <row r="39" spans="1:8" ht="13.5">
      <c r="A39" s="5" t="s">
        <v>44</v>
      </c>
      <c r="B39" s="12">
        <v>0.8842811481437414</v>
      </c>
      <c r="C39" s="12">
        <v>1.6894691949626395</v>
      </c>
      <c r="D39" s="12">
        <v>2.8142816586229293</v>
      </c>
      <c r="E39" s="12">
        <v>-0.9099306865056334</v>
      </c>
      <c r="F39" s="12">
        <v>0.032975000376179626</v>
      </c>
      <c r="G39" s="12">
        <v>1.1802521116654316</v>
      </c>
      <c r="H39" s="12"/>
    </row>
    <row r="40" spans="1:8" ht="13.5">
      <c r="A40" s="5" t="s">
        <v>45</v>
      </c>
      <c r="B40" s="12">
        <v>5.272976880982853</v>
      </c>
      <c r="C40" s="12">
        <v>2.350771572558077</v>
      </c>
      <c r="D40" s="12">
        <v>2.2335841526949944</v>
      </c>
      <c r="E40" s="12">
        <v>12.378529752976718</v>
      </c>
      <c r="F40" s="12">
        <v>13.469978939968167</v>
      </c>
      <c r="G40" s="12">
        <v>5.432203527007476</v>
      </c>
      <c r="H40" s="12"/>
    </row>
    <row r="41" spans="1:8" ht="13.5">
      <c r="A41" s="5" t="s">
        <v>46</v>
      </c>
      <c r="B41" s="12">
        <v>0.45592129464395786</v>
      </c>
      <c r="C41" s="12">
        <v>1.5180461707994628</v>
      </c>
      <c r="D41" s="12">
        <v>-1.126614902783052</v>
      </c>
      <c r="E41" s="12">
        <v>-2.5265024224869492</v>
      </c>
      <c r="F41" s="12">
        <v>-2.759449763623995</v>
      </c>
      <c r="G41" s="12">
        <v>-0.2671005169002009</v>
      </c>
      <c r="H41" s="12"/>
    </row>
    <row r="42" spans="1:8" ht="13.5">
      <c r="A42" s="5" t="s">
        <v>47</v>
      </c>
      <c r="B42" s="12">
        <v>3.4929071478260054</v>
      </c>
      <c r="C42" s="12">
        <v>2.865906229750907</v>
      </c>
      <c r="D42" s="12">
        <v>2.9645045400007155</v>
      </c>
      <c r="E42" s="12">
        <v>5.215310388943238</v>
      </c>
      <c r="F42" s="12">
        <v>2.64231517856967</v>
      </c>
      <c r="G42" s="12">
        <v>3.3929149502013622</v>
      </c>
      <c r="H42" s="12"/>
    </row>
    <row r="43" spans="1:8" ht="13.5">
      <c r="A43" s="5" t="s">
        <v>48</v>
      </c>
      <c r="B43" s="12">
        <v>2.109512717667649</v>
      </c>
      <c r="C43" s="12">
        <v>-0.5938110522670184</v>
      </c>
      <c r="D43" s="12">
        <v>1.0882406777443858</v>
      </c>
      <c r="E43" s="12">
        <v>3.8894990364264</v>
      </c>
      <c r="F43" s="12">
        <v>-1.4844206219308418</v>
      </c>
      <c r="G43" s="12">
        <v>1.2003709207485365</v>
      </c>
      <c r="H43" s="12"/>
    </row>
    <row r="44" spans="1:8" ht="13.5">
      <c r="A44" s="5" t="s">
        <v>49</v>
      </c>
      <c r="B44" s="12">
        <v>-0.9115507791462512</v>
      </c>
      <c r="C44" s="12">
        <v>0.09444575763713851</v>
      </c>
      <c r="D44" s="12">
        <v>-2.636468700255791</v>
      </c>
      <c r="E44" s="12">
        <v>-2.822634422993235</v>
      </c>
      <c r="F44" s="12">
        <v>-1.3453242936065115</v>
      </c>
      <c r="G44" s="12">
        <v>-1.306378469327201</v>
      </c>
      <c r="H44" s="12"/>
    </row>
    <row r="45" spans="1:8" ht="13.5">
      <c r="A45" s="5" t="s">
        <v>50</v>
      </c>
      <c r="B45" s="12">
        <v>-4.174334858254582</v>
      </c>
      <c r="C45" s="12">
        <v>-1.9815906854816094</v>
      </c>
      <c r="D45" s="12">
        <v>-3.6737906256961432</v>
      </c>
      <c r="E45" s="12">
        <v>-4.717063924918446</v>
      </c>
      <c r="F45" s="12">
        <v>-3.875505104199021</v>
      </c>
      <c r="G45" s="12">
        <v>-3.591381585897436</v>
      </c>
      <c r="H45" s="12"/>
    </row>
    <row r="46" spans="1:8" ht="13.5">
      <c r="A46" s="5" t="s">
        <v>51</v>
      </c>
      <c r="B46" s="12">
        <v>3.8883477232178145</v>
      </c>
      <c r="C46" s="12">
        <v>4.928427250040603</v>
      </c>
      <c r="D46" s="12">
        <v>5.101669567212432</v>
      </c>
      <c r="E46" s="12">
        <v>7.933859302404403</v>
      </c>
      <c r="F46" s="12">
        <v>4.2688757687779395</v>
      </c>
      <c r="G46" s="12">
        <v>4.954316898666992</v>
      </c>
      <c r="H46" s="12"/>
    </row>
    <row r="47" spans="1:8" ht="13.5">
      <c r="A47" s="5" t="s">
        <v>52</v>
      </c>
      <c r="B47" s="12">
        <v>-1.0901084656566422</v>
      </c>
      <c r="C47" s="12">
        <v>-2.3688036994491277</v>
      </c>
      <c r="D47" s="12">
        <v>-2.9520312284049934</v>
      </c>
      <c r="E47" s="12">
        <v>1.7242841249201866</v>
      </c>
      <c r="F47" s="12">
        <v>4.49964509510491</v>
      </c>
      <c r="G47" s="12">
        <v>-0.9601867119450828</v>
      </c>
      <c r="H47" s="12"/>
    </row>
    <row r="48" spans="1:8" ht="13.5">
      <c r="A48" s="5" t="s">
        <v>53</v>
      </c>
      <c r="B48" s="12">
        <v>0.5999292014242037</v>
      </c>
      <c r="C48" s="12">
        <v>-0.5181337430852047</v>
      </c>
      <c r="D48" s="12">
        <v>0.6260286413635351</v>
      </c>
      <c r="E48" s="12">
        <v>-4.817468646823753</v>
      </c>
      <c r="F48" s="12">
        <v>-3.1928516491440138</v>
      </c>
      <c r="G48" s="12">
        <v>-0.7386135401824917</v>
      </c>
      <c r="H48" s="12"/>
    </row>
    <row r="49" spans="1:8" ht="13.5">
      <c r="A49" s="5" t="s">
        <v>54</v>
      </c>
      <c r="B49" s="12">
        <v>-0.7710022926274371</v>
      </c>
      <c r="C49" s="12">
        <v>-1.6880677936775217</v>
      </c>
      <c r="D49" s="12">
        <v>1.5513662578899219</v>
      </c>
      <c r="E49" s="12">
        <v>0.8964016087755736</v>
      </c>
      <c r="F49" s="12">
        <v>1.6827598975431481</v>
      </c>
      <c r="G49" s="12">
        <v>-0.12846499138119863</v>
      </c>
      <c r="H49" s="12"/>
    </row>
    <row r="50" spans="1:8" ht="13.5">
      <c r="A50" s="5" t="s">
        <v>55</v>
      </c>
      <c r="B50" s="12">
        <v>-2.6631347663343097</v>
      </c>
      <c r="C50" s="12">
        <v>-1.3177238889927667</v>
      </c>
      <c r="D50" s="12">
        <v>-2.5600730659298274</v>
      </c>
      <c r="E50" s="12">
        <v>2.4759715157783346</v>
      </c>
      <c r="F50" s="12">
        <v>-4.412278177458026</v>
      </c>
      <c r="G50" s="12">
        <v>-1.751919119748157</v>
      </c>
      <c r="H50" s="12"/>
    </row>
    <row r="51" spans="1:8" ht="13.5">
      <c r="A51" s="5" t="s">
        <v>56</v>
      </c>
      <c r="B51" s="12">
        <v>-7.979290465428993</v>
      </c>
      <c r="C51" s="12">
        <v>-9.445497342716319</v>
      </c>
      <c r="D51" s="12">
        <v>-6.697405707726821</v>
      </c>
      <c r="E51" s="12">
        <v>-8.136488083706912</v>
      </c>
      <c r="F51" s="12">
        <v>-3.7328666584804564</v>
      </c>
      <c r="G51" s="12">
        <v>-7.779297996284908</v>
      </c>
      <c r="H51" s="12"/>
    </row>
    <row r="52" spans="1:8" ht="13.5">
      <c r="A52" s="5" t="s">
        <v>57</v>
      </c>
      <c r="B52" s="12">
        <v>-5.26010527674448</v>
      </c>
      <c r="C52" s="12">
        <v>-2.6125650740255293</v>
      </c>
      <c r="D52" s="12">
        <v>-4.54817341962425</v>
      </c>
      <c r="E52" s="12">
        <v>-4.508601527680963</v>
      </c>
      <c r="F52" s="12">
        <v>-5.556472150308245</v>
      </c>
      <c r="G52" s="12">
        <v>-4.4050985440715635</v>
      </c>
      <c r="H52" s="12"/>
    </row>
    <row r="53" spans="1:8" ht="13.5">
      <c r="A53" s="5" t="s">
        <v>58</v>
      </c>
      <c r="B53" s="12">
        <v>-1.3298439301995828</v>
      </c>
      <c r="C53" s="12">
        <v>-5.295612400474333</v>
      </c>
      <c r="D53" s="12">
        <v>-7.498303748367295</v>
      </c>
      <c r="E53" s="12">
        <v>-9.107905555588307</v>
      </c>
      <c r="F53" s="12">
        <v>-6.87088758233614</v>
      </c>
      <c r="G53" s="12">
        <v>-5.058792878287657</v>
      </c>
      <c r="H53" s="12"/>
    </row>
    <row r="54" spans="1:8" ht="13.5">
      <c r="A54" s="5" t="s">
        <v>59</v>
      </c>
      <c r="B54" s="12">
        <v>-15.199930277165038</v>
      </c>
      <c r="C54" s="12">
        <v>-9.520551180664775</v>
      </c>
      <c r="D54" s="12">
        <v>-11.001497212482844</v>
      </c>
      <c r="E54" s="12">
        <v>-14.387067945658794</v>
      </c>
      <c r="F54" s="12">
        <v>-21.03098806066251</v>
      </c>
      <c r="G54" s="12">
        <v>-13.361037485195599</v>
      </c>
      <c r="H54" s="12"/>
    </row>
    <row r="55" spans="1:8" ht="13.5">
      <c r="A55" s="5" t="s">
        <v>60</v>
      </c>
      <c r="B55" s="12">
        <v>-2.8343890575169604</v>
      </c>
      <c r="C55" s="12">
        <v>2.9157789350598846</v>
      </c>
      <c r="D55" s="12">
        <v>-0.23111892222252772</v>
      </c>
      <c r="E55" s="12">
        <v>0.5225607866380485</v>
      </c>
      <c r="F55" s="12">
        <v>4.183448025756295</v>
      </c>
      <c r="G55" s="12">
        <v>0.08595925297393447</v>
      </c>
      <c r="H55" s="12"/>
    </row>
    <row r="56" spans="1:8" ht="13.5">
      <c r="A56" s="5" t="s">
        <v>61</v>
      </c>
      <c r="B56" s="12">
        <v>7.145680438325696</v>
      </c>
      <c r="C56" s="12">
        <v>7.13259649610597</v>
      </c>
      <c r="D56" s="12">
        <v>6.999424889483262</v>
      </c>
      <c r="E56" s="12">
        <v>8.73622156445593</v>
      </c>
      <c r="F56" s="12">
        <v>7.854104496229749</v>
      </c>
      <c r="G56" s="12">
        <v>7.380964933268997</v>
      </c>
      <c r="H56" s="12"/>
    </row>
    <row r="57" spans="1:8" ht="13.5">
      <c r="A57" s="5" t="s">
        <v>62</v>
      </c>
      <c r="B57" s="12">
        <v>-0.3342120978970957</v>
      </c>
      <c r="C57" s="12">
        <v>1.7836884725609772</v>
      </c>
      <c r="D57" s="12">
        <v>1.9142305966458482</v>
      </c>
      <c r="E57" s="12">
        <v>9.726643251035444</v>
      </c>
      <c r="F57" s="12">
        <v>7.234704179929599</v>
      </c>
      <c r="G57" s="12">
        <v>2.5972989535031505</v>
      </c>
      <c r="H57" s="12"/>
    </row>
    <row r="58" spans="1:8" ht="13.5">
      <c r="A58" s="5" t="s">
        <v>63</v>
      </c>
      <c r="B58" s="12">
        <v>3.8099124523431547</v>
      </c>
      <c r="C58" s="12">
        <v>0.1400650054052583</v>
      </c>
      <c r="D58" s="12">
        <v>9.022927091687693</v>
      </c>
      <c r="E58" s="12">
        <v>8.069914962923717</v>
      </c>
      <c r="F58" s="12">
        <v>3.7998793182260995</v>
      </c>
      <c r="G58" s="12">
        <v>4.504758608042694</v>
      </c>
      <c r="H58" s="12"/>
    </row>
    <row r="59" spans="1:8" ht="13.5">
      <c r="A59" s="5" t="s">
        <v>64</v>
      </c>
      <c r="B59" s="12">
        <v>-1.0807158963647832</v>
      </c>
      <c r="C59" s="12">
        <v>-1.4730867445626266</v>
      </c>
      <c r="D59" s="12">
        <v>-2.921721026702395</v>
      </c>
      <c r="E59" s="12">
        <v>-4.020807125729833</v>
      </c>
      <c r="F59" s="12">
        <v>-5.176022847849972</v>
      </c>
      <c r="G59" s="12">
        <v>-2.3135692058354667</v>
      </c>
      <c r="H59" s="12"/>
    </row>
    <row r="60" spans="1:8" ht="13.5">
      <c r="A60" s="5" t="s">
        <v>65</v>
      </c>
      <c r="B60" s="12">
        <v>1.0376586574907662</v>
      </c>
      <c r="C60" s="12">
        <v>-0.37843135433021496</v>
      </c>
      <c r="D60" s="12">
        <v>-2.8816868097592376</v>
      </c>
      <c r="E60" s="12">
        <v>-1.9455958938318978</v>
      </c>
      <c r="F60" s="12">
        <v>0.18588252265983957</v>
      </c>
      <c r="G60" s="12">
        <v>-0.6147908163164968</v>
      </c>
      <c r="H60" s="12"/>
    </row>
    <row r="61" spans="1:8" ht="13.5">
      <c r="A61" s="5" t="s">
        <v>66</v>
      </c>
      <c r="B61" s="12">
        <v>-1.777186760251967</v>
      </c>
      <c r="C61" s="12">
        <v>-3.8173531930188584</v>
      </c>
      <c r="D61" s="12">
        <v>-3.41581234311313</v>
      </c>
      <c r="E61" s="12">
        <v>-5.574871494352274</v>
      </c>
      <c r="F61" s="12">
        <v>-4.6725676317310985</v>
      </c>
      <c r="G61" s="12">
        <v>-3.3859882096190246</v>
      </c>
      <c r="H61" s="12"/>
    </row>
    <row r="62" spans="1:8" ht="13.5">
      <c r="A62" s="5" t="s">
        <v>67</v>
      </c>
      <c r="B62" s="12">
        <v>1.366148125142002</v>
      </c>
      <c r="C62" s="12">
        <v>0.6929526720847389</v>
      </c>
      <c r="D62" s="12">
        <v>1.2322323425013306</v>
      </c>
      <c r="E62" s="12">
        <v>2.3664276372412987</v>
      </c>
      <c r="F62" s="12">
        <v>6.737845410580297</v>
      </c>
      <c r="G62" s="12">
        <v>1.716660840698446</v>
      </c>
      <c r="H62" s="12"/>
    </row>
    <row r="63" spans="1:8" ht="13.5">
      <c r="A63" s="5" t="s">
        <v>68</v>
      </c>
      <c r="B63" s="12">
        <v>2.0547035121461854</v>
      </c>
      <c r="C63" s="12">
        <v>0.28842829254949615</v>
      </c>
      <c r="D63" s="12">
        <v>2.799590535482138</v>
      </c>
      <c r="E63" s="12">
        <v>0.20304875996904068</v>
      </c>
      <c r="F63" s="12">
        <v>7.728829106078</v>
      </c>
      <c r="G63" s="12">
        <v>1.9437839646087602</v>
      </c>
      <c r="H63" s="12"/>
    </row>
    <row r="64" spans="1:8" ht="13.5">
      <c r="A64" s="5" t="s">
        <v>69</v>
      </c>
      <c r="B64" s="12">
        <v>-7.169647004915121</v>
      </c>
      <c r="C64" s="12">
        <v>-6.337460075631469</v>
      </c>
      <c r="D64" s="12">
        <v>-7.667689795103478</v>
      </c>
      <c r="E64" s="12">
        <v>-3.457333053193533</v>
      </c>
      <c r="F64" s="12">
        <v>9.351184201470492</v>
      </c>
      <c r="G64" s="12">
        <v>-5.17406462347666</v>
      </c>
      <c r="H64" s="12"/>
    </row>
    <row r="65" spans="1:8" ht="13.5">
      <c r="A65" s="5" t="s">
        <v>70</v>
      </c>
      <c r="B65" s="12">
        <v>-2.7483690750527336</v>
      </c>
      <c r="C65" s="12">
        <v>-3.1469764861508542</v>
      </c>
      <c r="D65" s="12">
        <v>0.54414277561191</v>
      </c>
      <c r="E65" s="12">
        <v>-6.2117113501846895</v>
      </c>
      <c r="F65" s="12">
        <v>-27.77900398152188</v>
      </c>
      <c r="G65" s="12">
        <v>-5.095615243689636</v>
      </c>
      <c r="H65" s="12"/>
    </row>
    <row r="66" spans="1:8" ht="13.5">
      <c r="A66" s="5" t="s">
        <v>71</v>
      </c>
      <c r="B66" s="12">
        <v>-7.746648544244934</v>
      </c>
      <c r="C66" s="12">
        <v>-10.77889954161655</v>
      </c>
      <c r="D66" s="12">
        <v>-8.671684408509579</v>
      </c>
      <c r="E66" s="12">
        <v>-16.139655400529147</v>
      </c>
      <c r="F66" s="12">
        <v>-15.420385520581185</v>
      </c>
      <c r="G66" s="12">
        <v>-10.430001052040744</v>
      </c>
      <c r="H66" s="12"/>
    </row>
    <row r="67" spans="1:8" ht="13.5">
      <c r="A67" s="5" t="s">
        <v>72</v>
      </c>
      <c r="B67" s="12">
        <v>-28.4335941667928</v>
      </c>
      <c r="C67" s="12">
        <v>-22.875732301926874</v>
      </c>
      <c r="D67" s="12">
        <v>-27.70882775126277</v>
      </c>
      <c r="E67" s="12">
        <v>-22.83058493381559</v>
      </c>
      <c r="F67" s="12">
        <v>-18.864458926286783</v>
      </c>
      <c r="G67" s="12">
        <v>-25.52840673311873</v>
      </c>
      <c r="H67" s="12"/>
    </row>
    <row r="68" spans="1:8" ht="13.5">
      <c r="A68" s="5" t="s">
        <v>73</v>
      </c>
      <c r="B68" s="12">
        <v>-3.195034096078906</v>
      </c>
      <c r="C68" s="12">
        <v>-8.92145055633107</v>
      </c>
      <c r="D68" s="12">
        <v>-2.4461740732801776</v>
      </c>
      <c r="E68" s="12">
        <v>-8.307371938518767</v>
      </c>
      <c r="F68" s="12">
        <v>-14.606928566099251</v>
      </c>
      <c r="G68" s="12">
        <v>-6.043430363487722</v>
      </c>
      <c r="H68" s="12"/>
    </row>
    <row r="69" spans="1:8" ht="13.5">
      <c r="A69" s="5" t="s">
        <v>74</v>
      </c>
      <c r="B69" s="12">
        <v>-0.7872274269525124</v>
      </c>
      <c r="C69" s="12">
        <v>2.279970948751165</v>
      </c>
      <c r="D69" s="12">
        <v>-0.14578856703325804</v>
      </c>
      <c r="E69" s="12">
        <v>-2.5386066358660564</v>
      </c>
      <c r="F69" s="12">
        <v>-4.411926815869198</v>
      </c>
      <c r="G69" s="12">
        <v>-0.387563194952464</v>
      </c>
      <c r="H69" s="12"/>
    </row>
    <row r="70" spans="1:8" ht="13.5">
      <c r="A70" s="5" t="s">
        <v>75</v>
      </c>
      <c r="B70" s="12">
        <v>-3.788760455141329</v>
      </c>
      <c r="C70" s="12">
        <v>0.6392917128445813</v>
      </c>
      <c r="D70" s="12">
        <v>1.9428766606060313</v>
      </c>
      <c r="E70" s="12">
        <v>-1.8987963169827693</v>
      </c>
      <c r="F70" s="12">
        <v>1.8915772007641167</v>
      </c>
      <c r="G70" s="12">
        <v>-0.8533586665119947</v>
      </c>
      <c r="H70" s="12"/>
    </row>
    <row r="71" spans="1:8" ht="13.5">
      <c r="A71" s="5" t="s">
        <v>76</v>
      </c>
      <c r="B71" s="12">
        <v>2.626676463159617</v>
      </c>
      <c r="C71" s="12">
        <v>-0.19292033967792618</v>
      </c>
      <c r="D71" s="12">
        <v>-1.7862468107864558</v>
      </c>
      <c r="E71" s="12">
        <v>4.808424790129658</v>
      </c>
      <c r="F71" s="12">
        <v>-2.308212003734287</v>
      </c>
      <c r="G71" s="12">
        <v>0.9098299126233297</v>
      </c>
      <c r="H71" s="12"/>
    </row>
    <row r="72" spans="1:8" ht="13.5">
      <c r="A72" s="5" t="s">
        <v>77</v>
      </c>
      <c r="B72" s="12">
        <v>-1.5141374014039926</v>
      </c>
      <c r="C72" s="12">
        <v>-0.2490194090118423</v>
      </c>
      <c r="D72" s="12">
        <v>0.12585649902518564</v>
      </c>
      <c r="E72" s="12">
        <v>-8.234879977935316</v>
      </c>
      <c r="F72" s="12">
        <v>-5.7649673735629</v>
      </c>
      <c r="G72" s="12">
        <v>-2.0393507728365923</v>
      </c>
      <c r="H72" s="12"/>
    </row>
    <row r="73" spans="1:8" ht="13.5">
      <c r="A73" s="5" t="s">
        <v>161</v>
      </c>
      <c r="B73" s="12">
        <v>-0.5748824496415849</v>
      </c>
      <c r="C73" s="12">
        <v>-2.6703592855984057</v>
      </c>
      <c r="D73" s="12">
        <v>-0.5967273753283705</v>
      </c>
      <c r="E73" s="12">
        <v>-0.4847629339323358</v>
      </c>
      <c r="F73" s="12">
        <v>-5.5679102324241665</v>
      </c>
      <c r="G73" s="12">
        <v>-1.4154117773225756</v>
      </c>
      <c r="H73" s="12"/>
    </row>
    <row r="74" spans="1:8" ht="13.5">
      <c r="A74" s="5" t="s">
        <v>162</v>
      </c>
      <c r="B74" s="12">
        <v>0.6496030504366048</v>
      </c>
      <c r="C74" s="12">
        <v>1.7294848692346945</v>
      </c>
      <c r="D74" s="12">
        <v>2.0802725282113173</v>
      </c>
      <c r="E74" s="12">
        <v>2.1250046104501723</v>
      </c>
      <c r="F74" s="12">
        <v>1.158100191706756</v>
      </c>
      <c r="G74" s="12">
        <v>1.4531565626278353</v>
      </c>
      <c r="H74" s="12"/>
    </row>
    <row r="75" spans="1:8" ht="13.5">
      <c r="A75" s="5" t="s">
        <v>163</v>
      </c>
      <c r="B75" s="12">
        <v>4.902346311348068</v>
      </c>
      <c r="C75" s="12">
        <v>5.550829205756877</v>
      </c>
      <c r="D75" s="12">
        <v>11.050892249896606</v>
      </c>
      <c r="E75" s="12">
        <v>10.602054703901223</v>
      </c>
      <c r="F75" s="12">
        <v>5.7873707461212875</v>
      </c>
      <c r="G75" s="12">
        <v>7.2006984123078865</v>
      </c>
      <c r="H75" s="12"/>
    </row>
    <row r="76" spans="1:8" ht="13.5">
      <c r="A76" s="5" t="s">
        <v>164</v>
      </c>
      <c r="B76" s="12">
        <v>-1.305292934558262</v>
      </c>
      <c r="C76" s="12">
        <v>-1.8867604765545671</v>
      </c>
      <c r="D76" s="12">
        <v>-1.893763227949951</v>
      </c>
      <c r="E76" s="12">
        <v>-1.5333914803961524</v>
      </c>
      <c r="F76" s="12">
        <v>1.3754212863163167</v>
      </c>
      <c r="G76" s="12">
        <v>-1.4565341875521802</v>
      </c>
      <c r="H76" s="12"/>
    </row>
    <row r="77" spans="1:8" ht="13.5">
      <c r="A77" s="5" t="s">
        <v>165</v>
      </c>
      <c r="B77" s="12">
        <v>5.01734220137521</v>
      </c>
      <c r="C77" s="12">
        <v>5.758383264060088</v>
      </c>
      <c r="D77" s="12">
        <v>4.28117811264269</v>
      </c>
      <c r="E77" s="12">
        <v>9.80305413370595</v>
      </c>
      <c r="F77" s="12">
        <v>11.057113201260927</v>
      </c>
      <c r="G77" s="12">
        <v>6.0385876300245895</v>
      </c>
      <c r="H77" s="12"/>
    </row>
    <row r="78" spans="1:8" ht="13.5">
      <c r="A78" s="5" t="s">
        <v>166</v>
      </c>
      <c r="B78" s="12">
        <v>1.8997590999859821</v>
      </c>
      <c r="C78" s="12">
        <v>2.5290870330350055</v>
      </c>
      <c r="D78" s="12">
        <v>0.41726093116784607</v>
      </c>
      <c r="E78" s="12">
        <v>-0.42793179856027663</v>
      </c>
      <c r="F78" s="12">
        <v>1.458060728196046</v>
      </c>
      <c r="G78" s="12">
        <v>1.3775027327664053</v>
      </c>
      <c r="H78" s="12"/>
    </row>
    <row r="79" spans="1:8" ht="13.5">
      <c r="A79" s="5" t="s">
        <v>167</v>
      </c>
      <c r="B79" s="12">
        <v>1.641773696872947</v>
      </c>
      <c r="C79" s="12">
        <v>2.9435106498310777</v>
      </c>
      <c r="D79" s="12">
        <v>1.9455077676683956</v>
      </c>
      <c r="E79" s="12">
        <v>7.638621089147915</v>
      </c>
      <c r="F79" s="12">
        <v>0.5837221351413979</v>
      </c>
      <c r="G79" s="12">
        <v>2.78088524761163</v>
      </c>
      <c r="H79" s="12"/>
    </row>
    <row r="80" spans="1:8" ht="13.5">
      <c r="A80" s="5" t="s">
        <v>168</v>
      </c>
      <c r="B80" s="12">
        <v>11.815066342545592</v>
      </c>
      <c r="C80" s="12">
        <v>10.181410004082464</v>
      </c>
      <c r="D80" s="12">
        <v>10.153624247248114</v>
      </c>
      <c r="E80" s="12">
        <v>8.442456654997423</v>
      </c>
      <c r="F80" s="12">
        <v>12.619896496488098</v>
      </c>
      <c r="G80" s="12">
        <v>10.614179409426434</v>
      </c>
      <c r="H80" s="12"/>
    </row>
    <row r="81" spans="1:8" ht="13.5">
      <c r="A81" s="5" t="s">
        <v>169</v>
      </c>
      <c r="B81" s="12">
        <v>9.320441760252956</v>
      </c>
      <c r="C81" s="12">
        <v>7.498486922283125</v>
      </c>
      <c r="D81" s="12">
        <v>13.730580309097357</v>
      </c>
      <c r="E81" s="12">
        <v>18.22408683362835</v>
      </c>
      <c r="F81" s="12">
        <v>12.935418669365525</v>
      </c>
      <c r="G81" s="12">
        <v>11.289941266177564</v>
      </c>
      <c r="H81" s="12"/>
    </row>
    <row r="82" spans="1:8" ht="13.5">
      <c r="A82" s="5" t="s">
        <v>78</v>
      </c>
      <c r="B82" s="12">
        <v>2.983225219806656</v>
      </c>
      <c r="C82" s="12">
        <v>1.160100133039234</v>
      </c>
      <c r="D82" s="12">
        <v>0.7499532782471104</v>
      </c>
      <c r="E82" s="12">
        <v>-0.6511940246924156</v>
      </c>
      <c r="F82" s="12">
        <v>6.417435470484007</v>
      </c>
      <c r="G82" s="12">
        <v>1.7304178885797463</v>
      </c>
      <c r="H82" s="12"/>
    </row>
    <row r="83" spans="1:8" ht="13.5">
      <c r="A83" s="5" t="s">
        <v>170</v>
      </c>
      <c r="B83" s="12">
        <v>5.670424225632144</v>
      </c>
      <c r="C83" s="12">
        <v>4.126849068709923</v>
      </c>
      <c r="D83" s="12">
        <v>2.3845975673274267</v>
      </c>
      <c r="E83" s="12">
        <v>2.530791467517737</v>
      </c>
      <c r="F83" s="12">
        <v>3.8194395357952957</v>
      </c>
      <c r="G83" s="12">
        <v>4.001001052851107</v>
      </c>
      <c r="H83" s="12"/>
    </row>
    <row r="84" spans="1:8" ht="13.5">
      <c r="A84" s="5" t="s">
        <v>79</v>
      </c>
      <c r="B84" s="12">
        <v>2.2938373631489872</v>
      </c>
      <c r="C84" s="12">
        <v>5.20348193088894</v>
      </c>
      <c r="D84" s="12">
        <v>6.868368765829519</v>
      </c>
      <c r="E84" s="12">
        <v>6.844536328803483</v>
      </c>
      <c r="F84" s="12">
        <v>4.766986754854164</v>
      </c>
      <c r="G84" s="12">
        <v>4.795227707884917</v>
      </c>
      <c r="H84" s="12"/>
    </row>
    <row r="85" spans="1:8" ht="13.5">
      <c r="A85" s="5" t="s">
        <v>155</v>
      </c>
      <c r="B85" s="12">
        <v>2.1190480059733097</v>
      </c>
      <c r="C85" s="12">
        <v>0.17481085422998974</v>
      </c>
      <c r="D85" s="12">
        <v>0.061011634548652174</v>
      </c>
      <c r="E85" s="12">
        <v>-2.71590576362955</v>
      </c>
      <c r="F85" s="12">
        <v>-2.270161055080999</v>
      </c>
      <c r="G85" s="12">
        <v>0.200883312266158</v>
      </c>
      <c r="H85" s="12"/>
    </row>
    <row r="86" spans="1:8" ht="13.5">
      <c r="A86" s="5" t="s">
        <v>158</v>
      </c>
      <c r="B86" s="12">
        <v>2.169669078539488</v>
      </c>
      <c r="C86" s="12">
        <v>-0.5339584043362693</v>
      </c>
      <c r="D86" s="12">
        <v>0.07543671963817838</v>
      </c>
      <c r="E86" s="12">
        <v>-0.39087580868626576</v>
      </c>
      <c r="F86" s="12">
        <v>-1.3317444868942852</v>
      </c>
      <c r="G86" s="12">
        <v>0.4674013830453869</v>
      </c>
      <c r="H86" s="12"/>
    </row>
    <row r="87" spans="1:8" ht="13.5">
      <c r="A87" s="5" t="s">
        <v>171</v>
      </c>
      <c r="B87" s="12">
        <v>1.8248187567855505</v>
      </c>
      <c r="C87" s="12">
        <v>2.721638267232145</v>
      </c>
      <c r="D87" s="12">
        <v>0.38457685561935373</v>
      </c>
      <c r="E87" s="12">
        <v>5.7198677082272</v>
      </c>
      <c r="F87" s="12">
        <v>5.984004200440533</v>
      </c>
      <c r="G87" s="12">
        <v>2.534016125581245</v>
      </c>
      <c r="H87" s="12"/>
    </row>
    <row r="88" spans="1:8" ht="13.5">
      <c r="A88" s="5" t="s">
        <v>173</v>
      </c>
      <c r="B88" s="12">
        <v>-0.3103013207731603</v>
      </c>
      <c r="C88" s="12">
        <v>-2.1155993852961084</v>
      </c>
      <c r="D88" s="12">
        <v>2.2788500386976605</v>
      </c>
      <c r="E88" s="12">
        <v>-0.018047189251501356</v>
      </c>
      <c r="F88" s="12">
        <v>-2.7769102647941795</v>
      </c>
      <c r="G88" s="12">
        <v>-0.3075236507754573</v>
      </c>
      <c r="H88" s="12"/>
    </row>
    <row r="89" spans="1:8" ht="13.5">
      <c r="A89" s="5" t="s">
        <v>175</v>
      </c>
      <c r="B89" s="12">
        <v>-4.0126047580784325</v>
      </c>
      <c r="C89" s="12">
        <v>-3.0179598860031174</v>
      </c>
      <c r="D89" s="12">
        <v>-5.400087284085733</v>
      </c>
      <c r="E89" s="12">
        <v>-5.547953212763786</v>
      </c>
      <c r="F89" s="12">
        <v>2.086088245996655</v>
      </c>
      <c r="G89" s="12">
        <v>-3.912774058262421</v>
      </c>
      <c r="H89" s="12"/>
    </row>
    <row r="90" spans="1:8" ht="13.5">
      <c r="A90" s="11" t="s">
        <v>188</v>
      </c>
      <c r="B90" s="12">
        <v>1.705602064070302</v>
      </c>
      <c r="C90" s="12">
        <v>1.9563601454001787</v>
      </c>
      <c r="D90" s="12">
        <v>-2.1794761949509933</v>
      </c>
      <c r="E90" s="12">
        <v>1.8660448906747138</v>
      </c>
      <c r="F90" s="12">
        <v>-6.46047484498119</v>
      </c>
      <c r="G90" s="12">
        <v>0.3854596250097606</v>
      </c>
      <c r="H90" s="12"/>
    </row>
    <row r="91" spans="1:8" ht="13.5">
      <c r="A91" s="11" t="s">
        <v>190</v>
      </c>
      <c r="B91" s="12">
        <v>-2.0295495373988652</v>
      </c>
      <c r="C91" s="12">
        <v>0.41820475640089</v>
      </c>
      <c r="D91" s="12">
        <v>-0.4272710375795947</v>
      </c>
      <c r="E91" s="12">
        <v>2.2383645874602873</v>
      </c>
      <c r="F91" s="12">
        <v>6.786053859042957</v>
      </c>
      <c r="G91" s="12">
        <v>0.07700920322056591</v>
      </c>
      <c r="H91" s="12"/>
    </row>
    <row r="92" spans="1:8" ht="13.5">
      <c r="A92" s="11" t="s">
        <v>192</v>
      </c>
      <c r="B92" s="12">
        <v>5.826407661306305</v>
      </c>
      <c r="C92" s="12">
        <v>6.228893261987473</v>
      </c>
      <c r="D92" s="12">
        <v>7.0022715098112975</v>
      </c>
      <c r="E92" s="12">
        <v>2.4570146114046603</v>
      </c>
      <c r="F92" s="12">
        <v>2.899066846686995</v>
      </c>
      <c r="G92" s="12">
        <v>5.474867087182165</v>
      </c>
      <c r="H92" s="12"/>
    </row>
    <row r="93" spans="1:8" ht="13.5">
      <c r="A93" s="11" t="s">
        <v>194</v>
      </c>
      <c r="B93" s="12">
        <v>0.889817553454124</v>
      </c>
      <c r="C93" s="12">
        <v>0.5040742805204753</v>
      </c>
      <c r="D93" s="12">
        <v>2.7631759518368364</v>
      </c>
      <c r="E93" s="12">
        <v>0.03466695613981784</v>
      </c>
      <c r="F93" s="12">
        <v>1.3539616489449133</v>
      </c>
      <c r="G93" s="12">
        <v>1.1039679180329376</v>
      </c>
      <c r="H93" s="12"/>
    </row>
    <row r="94" spans="1:8" ht="13.5">
      <c r="A94" s="11" t="s">
        <v>235</v>
      </c>
      <c r="B94" s="12">
        <v>-0.7553187991647382</v>
      </c>
      <c r="C94" s="12">
        <v>-0.5230729405920479</v>
      </c>
      <c r="D94" s="12">
        <v>0.009001848540138253</v>
      </c>
      <c r="E94" s="12">
        <v>-0.40617989213969996</v>
      </c>
      <c r="F94" s="12">
        <v>-1.281474446198603</v>
      </c>
      <c r="G94" s="12">
        <v>-0.5191525284010619</v>
      </c>
      <c r="H94" s="12"/>
    </row>
    <row r="95" spans="1:8" ht="13.5">
      <c r="A95" s="11" t="s">
        <v>237</v>
      </c>
      <c r="B95" s="12">
        <v>-2.406939814409129</v>
      </c>
      <c r="C95" s="12">
        <v>-0.1233384166388226</v>
      </c>
      <c r="D95" s="12">
        <v>-1.0239336876780816</v>
      </c>
      <c r="E95" s="12">
        <v>-2.496075914727897</v>
      </c>
      <c r="F95" s="12">
        <v>1.1046148849177735</v>
      </c>
      <c r="G95" s="12">
        <v>-1.3335551658545566</v>
      </c>
      <c r="H95" s="12"/>
    </row>
    <row r="96" spans="1:8" ht="13.5">
      <c r="A96" s="11" t="s">
        <v>239</v>
      </c>
      <c r="B96" s="12">
        <v>-4.098364113070299</v>
      </c>
      <c r="C96" s="12">
        <v>-4.690141543371841</v>
      </c>
      <c r="D96" s="12">
        <v>-6.737027542171918</v>
      </c>
      <c r="E96" s="12">
        <v>-5.1535618059697015</v>
      </c>
      <c r="F96" s="12">
        <v>-7.493849734810736</v>
      </c>
      <c r="G96" s="12">
        <v>-5.198050529235697</v>
      </c>
      <c r="H96" s="12"/>
    </row>
    <row r="97" spans="1:8" ht="13.5">
      <c r="A97" s="11" t="s">
        <v>241</v>
      </c>
      <c r="B97" s="12">
        <v>4.246591651047541</v>
      </c>
      <c r="C97" s="12">
        <v>3.1182401530715045</v>
      </c>
      <c r="D97" s="12">
        <v>2.2471393968403324</v>
      </c>
      <c r="E97" s="12">
        <v>0.5763884281638815</v>
      </c>
      <c r="F97" s="12">
        <v>-1.503535165143915</v>
      </c>
      <c r="G97" s="12">
        <v>2.644133896092598</v>
      </c>
      <c r="H97" s="12"/>
    </row>
    <row r="98" spans="1:8" ht="13.5">
      <c r="A98" s="11" t="s">
        <v>243</v>
      </c>
      <c r="B98" s="12">
        <v>0.8717392893081982</v>
      </c>
      <c r="C98" s="12">
        <v>-0.7247310713383024</v>
      </c>
      <c r="D98" s="12">
        <v>-3.064880348886854</v>
      </c>
      <c r="E98" s="12">
        <v>-0.988176274230202</v>
      </c>
      <c r="F98" s="12">
        <v>-2.9887736743108424</v>
      </c>
      <c r="G98" s="12">
        <v>-0.8667289764065694</v>
      </c>
      <c r="H98" s="12"/>
    </row>
    <row r="99" spans="1:8" ht="13.5">
      <c r="A99" s="11" t="s">
        <v>245</v>
      </c>
      <c r="B99" s="12">
        <v>-18.10395511903619</v>
      </c>
      <c r="C99" s="12">
        <v>-8.6981268567836</v>
      </c>
      <c r="D99" s="12">
        <v>-1.1223955368539176</v>
      </c>
      <c r="E99" s="12">
        <v>-10.149879174856876</v>
      </c>
      <c r="F99" s="12">
        <v>-12.543269767762405</v>
      </c>
      <c r="G99" s="12">
        <v>-10.781894677397688</v>
      </c>
      <c r="H99" s="12"/>
    </row>
    <row r="100" spans="1:8" ht="13.5">
      <c r="A100" s="11" t="s">
        <v>247</v>
      </c>
      <c r="B100" s="12">
        <v>-7.4437728976745845</v>
      </c>
      <c r="C100" s="12">
        <v>-8.568181571735117</v>
      </c>
      <c r="D100" s="12">
        <v>-20.23518786429442</v>
      </c>
      <c r="E100" s="12">
        <v>-17.82859721618634</v>
      </c>
      <c r="F100" s="12">
        <v>-16.38879941856567</v>
      </c>
      <c r="G100" s="12">
        <v>-12.676985873904059</v>
      </c>
      <c r="H100" s="12"/>
    </row>
    <row r="101" spans="1:8" ht="13.5">
      <c r="A101" s="11" t="s">
        <v>249</v>
      </c>
      <c r="B101" s="12">
        <v>22.2963424384983</v>
      </c>
      <c r="C101" s="12">
        <v>16.035752471225866</v>
      </c>
      <c r="D101" s="12">
        <v>15.57479955955997</v>
      </c>
      <c r="E101" s="12">
        <v>27.745041689124495</v>
      </c>
      <c r="F101" s="12">
        <v>23.308504444955283</v>
      </c>
      <c r="G101" s="12">
        <v>19.977268575733095</v>
      </c>
      <c r="H101" s="12"/>
    </row>
    <row r="102" spans="1:8" ht="13.5">
      <c r="A102" s="11" t="s">
        <v>251</v>
      </c>
      <c r="B102" s="12">
        <v>8.027552513902208</v>
      </c>
      <c r="C102" s="12">
        <v>6.59151299355874</v>
      </c>
      <c r="D102" s="12">
        <v>10.63714681166178</v>
      </c>
      <c r="E102" s="12">
        <v>7.772779503805298</v>
      </c>
      <c r="F102" s="12">
        <v>11.278188222589373</v>
      </c>
      <c r="G102" s="12">
        <v>8.351683091445993</v>
      </c>
      <c r="H102" s="12"/>
    </row>
    <row r="103" spans="1:8" ht="13.5">
      <c r="A103" s="11" t="s">
        <v>253</v>
      </c>
      <c r="B103" s="12">
        <v>8.383977951918864</v>
      </c>
      <c r="C103" s="12">
        <v>8.73186187611143</v>
      </c>
      <c r="D103" s="12">
        <v>6.743605016102087</v>
      </c>
      <c r="E103" s="12">
        <v>7.906294471749871</v>
      </c>
      <c r="F103" s="12">
        <v>9.467085817561355</v>
      </c>
      <c r="G103" s="12">
        <v>8.130613495687872</v>
      </c>
      <c r="H103" s="12"/>
    </row>
    <row r="104" spans="1:7" ht="13.5" customHeight="1">
      <c r="A104" s="11" t="s">
        <v>255</v>
      </c>
      <c r="B104" s="12">
        <v>1.9491324492021094</v>
      </c>
      <c r="C104" s="12">
        <v>1.6218815799744495</v>
      </c>
      <c r="D104" s="12">
        <v>2.859530724754312</v>
      </c>
      <c r="E104" s="12">
        <v>1.4858896641147323</v>
      </c>
      <c r="F104" s="12">
        <v>4.175482998429323</v>
      </c>
      <c r="G104" s="12">
        <v>2.128632638508778</v>
      </c>
    </row>
    <row r="105" spans="1:7" ht="13.5" customHeight="1">
      <c r="A105" s="11" t="s">
        <v>263</v>
      </c>
      <c r="B105" s="9">
        <v>0.2951079247326858</v>
      </c>
      <c r="C105" s="9">
        <v>-2.480647441809897</v>
      </c>
      <c r="D105" s="9">
        <v>3.278588033125657</v>
      </c>
      <c r="E105" s="9">
        <v>-3.9050889329306013</v>
      </c>
      <c r="F105" s="9">
        <v>-5.088369733359398</v>
      </c>
      <c r="G105" s="9">
        <v>-0.7028459287964935</v>
      </c>
    </row>
    <row r="106" spans="1:8" ht="9" customHeight="1">
      <c r="A106" s="74"/>
      <c r="B106" s="74"/>
      <c r="C106" s="74"/>
      <c r="D106" s="74"/>
      <c r="E106" s="74"/>
      <c r="F106" s="74"/>
      <c r="G106" s="74"/>
      <c r="H106" s="57"/>
    </row>
    <row r="108" ht="13.5">
      <c r="A108" s="5" t="s">
        <v>229</v>
      </c>
    </row>
    <row r="109" ht="13.5">
      <c r="A109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2" width="22.57421875" style="0" customWidth="1"/>
  </cols>
  <sheetData>
    <row r="1" spans="1:2" ht="57" customHeight="1">
      <c r="A1" s="96" t="s">
        <v>262</v>
      </c>
      <c r="B1" s="96"/>
    </row>
    <row r="2" spans="1:2" ht="13.5">
      <c r="A2" s="75"/>
      <c r="B2" s="76"/>
    </row>
    <row r="3" spans="1:2" ht="38.25">
      <c r="A3" s="77" t="s">
        <v>226</v>
      </c>
      <c r="B3" s="78" t="s">
        <v>227</v>
      </c>
    </row>
    <row r="4" spans="1:2" ht="9" customHeight="1">
      <c r="A4" s="79"/>
      <c r="B4" s="80"/>
    </row>
    <row r="5" ht="13.5">
      <c r="B5" s="81" t="s">
        <v>201</v>
      </c>
    </row>
    <row r="6" spans="1:2" ht="13.5">
      <c r="A6" s="70" t="s">
        <v>202</v>
      </c>
      <c r="B6" s="10">
        <v>8065</v>
      </c>
    </row>
    <row r="7" spans="1:2" ht="13.5">
      <c r="A7" s="70" t="s">
        <v>203</v>
      </c>
      <c r="B7" s="10">
        <v>261</v>
      </c>
    </row>
    <row r="8" spans="1:2" ht="13.5">
      <c r="A8" s="70" t="s">
        <v>204</v>
      </c>
      <c r="B8" s="10">
        <v>3415</v>
      </c>
    </row>
    <row r="9" spans="1:2" ht="13.5">
      <c r="A9" s="70" t="s">
        <v>205</v>
      </c>
      <c r="B9" s="10">
        <v>23202</v>
      </c>
    </row>
    <row r="10" spans="1:2" s="82" customFormat="1" ht="13.5">
      <c r="A10" s="70" t="s">
        <v>206</v>
      </c>
      <c r="B10" s="10">
        <v>2001</v>
      </c>
    </row>
    <row r="11" spans="1:2" s="72" customFormat="1" ht="13.5">
      <c r="A11" s="71" t="s">
        <v>207</v>
      </c>
      <c r="B11" s="91">
        <v>745</v>
      </c>
    </row>
    <row r="12" spans="1:2" s="72" customFormat="1" ht="13.5">
      <c r="A12" s="71" t="s">
        <v>208</v>
      </c>
      <c r="B12" s="91">
        <v>1256</v>
      </c>
    </row>
    <row r="13" spans="1:2" ht="13.5">
      <c r="A13" s="70" t="s">
        <v>209</v>
      </c>
      <c r="B13" s="10">
        <v>10239</v>
      </c>
    </row>
    <row r="14" spans="1:2" ht="13.5">
      <c r="A14" s="70" t="s">
        <v>210</v>
      </c>
      <c r="B14" s="10">
        <v>3208</v>
      </c>
    </row>
    <row r="15" spans="1:2" ht="13.5">
      <c r="A15" s="70" t="s">
        <v>211</v>
      </c>
      <c r="B15" s="10">
        <v>9626</v>
      </c>
    </row>
    <row r="16" spans="1:2" ht="13.5">
      <c r="A16" s="70" t="s">
        <v>212</v>
      </c>
      <c r="B16" s="10">
        <v>7354</v>
      </c>
    </row>
    <row r="17" spans="1:2" ht="13.5">
      <c r="A17" s="70" t="s">
        <v>213</v>
      </c>
      <c r="B17" s="10">
        <v>1328</v>
      </c>
    </row>
    <row r="18" spans="1:2" ht="13.5">
      <c r="A18" s="70" t="s">
        <v>214</v>
      </c>
      <c r="B18" s="10">
        <v>2373</v>
      </c>
    </row>
    <row r="19" spans="1:2" ht="13.5">
      <c r="A19" s="70" t="s">
        <v>215</v>
      </c>
      <c r="B19" s="10">
        <v>10797</v>
      </c>
    </row>
    <row r="20" spans="1:2" ht="13.5">
      <c r="A20" s="70" t="s">
        <v>216</v>
      </c>
      <c r="B20" s="10">
        <v>1707</v>
      </c>
    </row>
    <row r="21" spans="1:2" ht="13.5">
      <c r="A21" s="70" t="s">
        <v>217</v>
      </c>
      <c r="B21" s="10">
        <v>252</v>
      </c>
    </row>
    <row r="22" spans="1:2" ht="13.5">
      <c r="A22" s="70" t="s">
        <v>218</v>
      </c>
      <c r="B22" s="10">
        <v>5154</v>
      </c>
    </row>
    <row r="23" spans="1:2" ht="13.5">
      <c r="A23" s="70" t="s">
        <v>219</v>
      </c>
      <c r="B23" s="10">
        <v>5772</v>
      </c>
    </row>
    <row r="24" spans="1:2" ht="13.5">
      <c r="A24" s="70" t="s">
        <v>220</v>
      </c>
      <c r="B24" s="10">
        <v>473</v>
      </c>
    </row>
    <row r="25" spans="1:2" ht="13.5">
      <c r="A25" s="70" t="s">
        <v>221</v>
      </c>
      <c r="B25" s="10">
        <v>1191</v>
      </c>
    </row>
    <row r="26" spans="1:2" ht="13.5">
      <c r="A26" s="70" t="s">
        <v>222</v>
      </c>
      <c r="B26" s="10">
        <v>4100</v>
      </c>
    </row>
    <row r="27" spans="1:2" ht="13.5">
      <c r="A27" s="70" t="s">
        <v>223</v>
      </c>
      <c r="B27" s="10">
        <v>2441</v>
      </c>
    </row>
    <row r="28" spans="1:2" ht="9" customHeight="1">
      <c r="A28" s="70"/>
      <c r="B28" s="10"/>
    </row>
    <row r="29" spans="1:2" ht="13.5">
      <c r="A29" s="70" t="s">
        <v>2</v>
      </c>
      <c r="B29" s="10">
        <v>34943</v>
      </c>
    </row>
    <row r="30" spans="1:2" ht="13.5">
      <c r="A30" s="70" t="s">
        <v>3</v>
      </c>
      <c r="B30" s="10">
        <v>25074</v>
      </c>
    </row>
    <row r="31" spans="1:2" ht="13.5">
      <c r="A31" s="70" t="s">
        <v>0</v>
      </c>
      <c r="B31" s="10">
        <v>21852</v>
      </c>
    </row>
    <row r="32" spans="1:2" ht="13.5">
      <c r="A32" s="70" t="s">
        <v>4</v>
      </c>
      <c r="B32" s="10">
        <v>14549</v>
      </c>
    </row>
    <row r="33" spans="1:2" ht="13.5">
      <c r="A33" s="70" t="s">
        <v>5</v>
      </c>
      <c r="B33" s="10">
        <v>6541</v>
      </c>
    </row>
    <row r="34" spans="1:2" ht="15.75" customHeight="1">
      <c r="A34" s="83" t="s">
        <v>1</v>
      </c>
      <c r="B34" s="90">
        <v>102959</v>
      </c>
    </row>
    <row r="35" spans="1:2" ht="15.75" customHeight="1">
      <c r="A35" s="83"/>
      <c r="B35" s="10"/>
    </row>
    <row r="36" spans="1:2" ht="15.75" customHeight="1">
      <c r="A36" s="83"/>
      <c r="B36" s="89" t="s">
        <v>257</v>
      </c>
    </row>
    <row r="37" spans="1:2" ht="15.75" customHeight="1">
      <c r="A37" s="83"/>
      <c r="B37" s="10"/>
    </row>
    <row r="38" spans="1:2" ht="13.5" customHeight="1">
      <c r="A38" s="70" t="s">
        <v>202</v>
      </c>
      <c r="B38" s="10">
        <v>9728</v>
      </c>
    </row>
    <row r="39" spans="1:2" ht="13.5" customHeight="1">
      <c r="A39" s="70" t="s">
        <v>203</v>
      </c>
      <c r="B39" s="10">
        <v>281</v>
      </c>
    </row>
    <row r="40" spans="1:2" ht="13.5" customHeight="1">
      <c r="A40" s="70" t="s">
        <v>204</v>
      </c>
      <c r="B40" s="10">
        <v>4062</v>
      </c>
    </row>
    <row r="41" spans="1:2" ht="13.5" customHeight="1">
      <c r="A41" s="70" t="s">
        <v>205</v>
      </c>
      <c r="B41" s="10">
        <v>28248</v>
      </c>
    </row>
    <row r="42" spans="1:2" ht="13.5" customHeight="1">
      <c r="A42" s="70" t="s">
        <v>206</v>
      </c>
      <c r="B42" s="10">
        <f>B43+B44</f>
        <v>2419</v>
      </c>
    </row>
    <row r="43" spans="1:2" ht="13.5" customHeight="1">
      <c r="A43" s="71" t="s">
        <v>207</v>
      </c>
      <c r="B43" s="91">
        <v>833</v>
      </c>
    </row>
    <row r="44" spans="1:2" ht="13.5" customHeight="1">
      <c r="A44" s="71" t="s">
        <v>208</v>
      </c>
      <c r="B44" s="91">
        <v>1586</v>
      </c>
    </row>
    <row r="45" spans="1:2" ht="13.5" customHeight="1">
      <c r="A45" s="70" t="s">
        <v>209</v>
      </c>
      <c r="B45" s="10">
        <v>12164</v>
      </c>
    </row>
    <row r="46" spans="1:2" ht="13.5" customHeight="1">
      <c r="A46" s="70" t="s">
        <v>210</v>
      </c>
      <c r="B46" s="10">
        <v>3946</v>
      </c>
    </row>
    <row r="47" spans="1:2" ht="13.5" customHeight="1">
      <c r="A47" s="70" t="s">
        <v>211</v>
      </c>
      <c r="B47" s="10">
        <v>11956</v>
      </c>
    </row>
    <row r="48" spans="1:2" ht="13.5" customHeight="1">
      <c r="A48" s="70" t="s">
        <v>212</v>
      </c>
      <c r="B48" s="10">
        <v>8912</v>
      </c>
    </row>
    <row r="49" spans="1:2" ht="13.5" customHeight="1">
      <c r="A49" s="70" t="s">
        <v>213</v>
      </c>
      <c r="B49" s="10">
        <v>1442</v>
      </c>
    </row>
    <row r="50" spans="1:2" ht="13.5" customHeight="1">
      <c r="A50" s="70" t="s">
        <v>214</v>
      </c>
      <c r="B50" s="10">
        <v>2658</v>
      </c>
    </row>
    <row r="51" spans="1:2" ht="13.5" customHeight="1">
      <c r="A51" s="70" t="s">
        <v>215</v>
      </c>
      <c r="B51" s="10">
        <v>12189</v>
      </c>
    </row>
    <row r="52" spans="1:2" ht="13.5" customHeight="1">
      <c r="A52" s="70" t="s">
        <v>216</v>
      </c>
      <c r="B52" s="10">
        <v>1918</v>
      </c>
    </row>
    <row r="53" spans="1:2" ht="13.5" customHeight="1">
      <c r="A53" s="70" t="s">
        <v>217</v>
      </c>
      <c r="B53" s="10">
        <v>240</v>
      </c>
    </row>
    <row r="54" spans="1:2" ht="13.5" customHeight="1">
      <c r="A54" s="70" t="s">
        <v>218</v>
      </c>
      <c r="B54" s="10">
        <v>6087</v>
      </c>
    </row>
    <row r="55" spans="1:2" ht="13.5" customHeight="1">
      <c r="A55" s="70" t="s">
        <v>219</v>
      </c>
      <c r="B55" s="10">
        <v>6605</v>
      </c>
    </row>
    <row r="56" spans="1:2" ht="13.5" customHeight="1">
      <c r="A56" s="70" t="s">
        <v>220</v>
      </c>
      <c r="B56" s="10">
        <v>487</v>
      </c>
    </row>
    <row r="57" spans="1:2" ht="13.5" customHeight="1">
      <c r="A57" s="70" t="s">
        <v>221</v>
      </c>
      <c r="B57" s="10">
        <v>1326</v>
      </c>
    </row>
    <row r="58" spans="1:2" ht="13.5" customHeight="1">
      <c r="A58" s="70" t="s">
        <v>222</v>
      </c>
      <c r="B58" s="10">
        <v>4899</v>
      </c>
    </row>
    <row r="59" spans="1:2" ht="13.5" customHeight="1">
      <c r="A59" s="70" t="s">
        <v>223</v>
      </c>
      <c r="B59" s="10">
        <v>2822</v>
      </c>
    </row>
    <row r="60" spans="1:2" ht="9" customHeight="1">
      <c r="A60" s="70"/>
      <c r="B60" s="10"/>
    </row>
    <row r="61" spans="1:2" ht="13.5" customHeight="1">
      <c r="A61" s="70" t="s">
        <v>2</v>
      </c>
      <c r="B61" s="10">
        <v>42319</v>
      </c>
    </row>
    <row r="62" spans="1:2" ht="13.5" customHeight="1">
      <c r="A62" s="70" t="s">
        <v>3</v>
      </c>
      <c r="B62" s="10">
        <v>30485</v>
      </c>
    </row>
    <row r="63" spans="1:2" ht="13.5" customHeight="1">
      <c r="A63" s="70" t="s">
        <v>0</v>
      </c>
      <c r="B63" s="10">
        <v>25201</v>
      </c>
    </row>
    <row r="64" spans="1:2" ht="13.5" customHeight="1">
      <c r="A64" s="70" t="s">
        <v>4</v>
      </c>
      <c r="B64" s="10">
        <v>16663</v>
      </c>
    </row>
    <row r="65" spans="1:2" ht="13.5" customHeight="1">
      <c r="A65" s="70" t="s">
        <v>5</v>
      </c>
      <c r="B65" s="10">
        <v>7721</v>
      </c>
    </row>
    <row r="66" spans="1:2" ht="13.5" customHeight="1">
      <c r="A66" s="83" t="s">
        <v>1</v>
      </c>
      <c r="B66" s="90">
        <v>122389</v>
      </c>
    </row>
    <row r="67" spans="1:2" ht="13.5" customHeight="1">
      <c r="A67" s="83"/>
      <c r="B67" s="90"/>
    </row>
    <row r="68" spans="1:2" ht="13.5" customHeight="1">
      <c r="A68" s="83"/>
      <c r="B68" s="89" t="s">
        <v>260</v>
      </c>
    </row>
    <row r="69" spans="1:2" ht="13.5" customHeight="1">
      <c r="A69" s="83"/>
      <c r="B69" s="90"/>
    </row>
    <row r="70" spans="1:2" ht="13.5" customHeight="1">
      <c r="A70" s="70" t="s">
        <v>202</v>
      </c>
      <c r="B70" s="10">
        <v>8273</v>
      </c>
    </row>
    <row r="71" spans="1:2" ht="13.5" customHeight="1">
      <c r="A71" s="70" t="s">
        <v>203</v>
      </c>
      <c r="B71" s="10">
        <v>259</v>
      </c>
    </row>
    <row r="72" spans="1:2" ht="13.5" customHeight="1">
      <c r="A72" s="70" t="s">
        <v>204</v>
      </c>
      <c r="B72" s="10">
        <v>3529</v>
      </c>
    </row>
    <row r="73" spans="1:2" ht="13.5" customHeight="1">
      <c r="A73" s="70" t="s">
        <v>205</v>
      </c>
      <c r="B73" s="10">
        <v>23064</v>
      </c>
    </row>
    <row r="74" spans="1:2" ht="13.5" customHeight="1">
      <c r="A74" s="70" t="s">
        <v>206</v>
      </c>
      <c r="B74" s="10">
        <f>B75+B76</f>
        <v>2154</v>
      </c>
    </row>
    <row r="75" spans="1:2" ht="13.5" customHeight="1">
      <c r="A75" s="71" t="s">
        <v>207</v>
      </c>
      <c r="B75" s="91">
        <v>731</v>
      </c>
    </row>
    <row r="76" spans="1:2" ht="13.5" customHeight="1">
      <c r="A76" s="71" t="s">
        <v>208</v>
      </c>
      <c r="B76" s="91">
        <v>1423</v>
      </c>
    </row>
    <row r="77" spans="1:2" ht="13.5" customHeight="1">
      <c r="A77" s="70" t="s">
        <v>209</v>
      </c>
      <c r="B77" s="10">
        <v>10544</v>
      </c>
    </row>
    <row r="78" spans="1:2" ht="13.5" customHeight="1">
      <c r="A78" s="70" t="s">
        <v>210</v>
      </c>
      <c r="B78" s="10">
        <v>3612</v>
      </c>
    </row>
    <row r="79" spans="1:2" ht="13.5" customHeight="1">
      <c r="A79" s="70" t="s">
        <v>211</v>
      </c>
      <c r="B79" s="10">
        <v>10160</v>
      </c>
    </row>
    <row r="80" spans="1:2" ht="13.5" customHeight="1">
      <c r="A80" s="70" t="s">
        <v>212</v>
      </c>
      <c r="B80" s="10">
        <v>7808</v>
      </c>
    </row>
    <row r="81" spans="1:2" ht="13.5" customHeight="1">
      <c r="A81" s="70" t="s">
        <v>213</v>
      </c>
      <c r="B81" s="10">
        <v>1310</v>
      </c>
    </row>
    <row r="82" spans="1:2" ht="13.5" customHeight="1">
      <c r="A82" s="70" t="s">
        <v>214</v>
      </c>
      <c r="B82" s="10">
        <v>2405</v>
      </c>
    </row>
    <row r="83" spans="1:2" ht="13.5" customHeight="1">
      <c r="A83" s="70" t="s">
        <v>215</v>
      </c>
      <c r="B83" s="10">
        <v>10692</v>
      </c>
    </row>
    <row r="84" spans="1:2" ht="13.5" customHeight="1">
      <c r="A84" s="70" t="s">
        <v>216</v>
      </c>
      <c r="B84" s="10">
        <v>1734</v>
      </c>
    </row>
    <row r="85" spans="1:2" ht="13.5" customHeight="1">
      <c r="A85" s="70" t="s">
        <v>217</v>
      </c>
      <c r="B85" s="10">
        <v>226</v>
      </c>
    </row>
    <row r="86" spans="1:2" ht="13.5" customHeight="1">
      <c r="A86" s="70" t="s">
        <v>218</v>
      </c>
      <c r="B86" s="10">
        <v>4764</v>
      </c>
    </row>
    <row r="87" spans="1:2" ht="13.5" customHeight="1">
      <c r="A87" s="70" t="s">
        <v>219</v>
      </c>
      <c r="B87" s="10">
        <v>5367</v>
      </c>
    </row>
    <row r="88" spans="1:2" ht="13.5" customHeight="1">
      <c r="A88" s="70" t="s">
        <v>220</v>
      </c>
      <c r="B88" s="10">
        <v>368</v>
      </c>
    </row>
    <row r="89" spans="1:2" ht="13.5" customHeight="1">
      <c r="A89" s="70" t="s">
        <v>221</v>
      </c>
      <c r="B89" s="10">
        <v>1106</v>
      </c>
    </row>
    <row r="90" spans="1:2" ht="13.5" customHeight="1">
      <c r="A90" s="70" t="s">
        <v>222</v>
      </c>
      <c r="B90" s="10">
        <v>3859</v>
      </c>
    </row>
    <row r="91" spans="1:2" ht="13.5" customHeight="1">
      <c r="A91" s="70" t="s">
        <v>223</v>
      </c>
      <c r="B91" s="10">
        <v>2422</v>
      </c>
    </row>
    <row r="92" spans="1:2" ht="13.5" customHeight="1">
      <c r="A92" s="70"/>
      <c r="B92" s="10"/>
    </row>
    <row r="93" spans="1:2" ht="13.5" customHeight="1">
      <c r="A93" s="70" t="s">
        <v>2</v>
      </c>
      <c r="B93" s="10">
        <v>35125</v>
      </c>
    </row>
    <row r="94" spans="1:2" ht="13.5" customHeight="1">
      <c r="A94" s="70" t="s">
        <v>3</v>
      </c>
      <c r="B94" s="10">
        <v>26470</v>
      </c>
    </row>
    <row r="95" spans="1:2" ht="13.5" customHeight="1">
      <c r="A95" s="70" t="s">
        <v>0</v>
      </c>
      <c r="B95" s="10">
        <v>22215</v>
      </c>
    </row>
    <row r="96" spans="1:2" ht="13.5" customHeight="1">
      <c r="A96" s="70" t="s">
        <v>4</v>
      </c>
      <c r="B96" s="10">
        <v>13565</v>
      </c>
    </row>
    <row r="97" spans="1:2" ht="13.5" customHeight="1">
      <c r="A97" s="70" t="s">
        <v>5</v>
      </c>
      <c r="B97" s="10">
        <v>6281</v>
      </c>
    </row>
    <row r="98" spans="1:2" ht="13.5" customHeight="1">
      <c r="A98" s="83" t="s">
        <v>1</v>
      </c>
      <c r="B98" s="90">
        <v>103656</v>
      </c>
    </row>
    <row r="99" spans="1:2" ht="13.5" customHeight="1">
      <c r="A99" s="83"/>
      <c r="B99" s="10"/>
    </row>
    <row r="100" spans="1:2" ht="13.5" customHeight="1">
      <c r="A100" s="83"/>
      <c r="B100" s="89" t="s">
        <v>261</v>
      </c>
    </row>
    <row r="101" spans="1:2" ht="13.5" customHeight="1">
      <c r="A101" s="83"/>
      <c r="B101" s="10"/>
    </row>
    <row r="102" spans="1:2" ht="13.5" customHeight="1">
      <c r="A102" s="70" t="s">
        <v>202</v>
      </c>
      <c r="B102" s="10">
        <v>26066</v>
      </c>
    </row>
    <row r="103" spans="1:2" ht="13.5" customHeight="1">
      <c r="A103" s="70" t="s">
        <v>203</v>
      </c>
      <c r="B103" s="10">
        <v>801</v>
      </c>
    </row>
    <row r="104" spans="1:2" ht="13.5" customHeight="1">
      <c r="A104" s="70" t="s">
        <v>204</v>
      </c>
      <c r="B104" s="10">
        <v>11006</v>
      </c>
    </row>
    <row r="105" spans="1:2" ht="13.5" customHeight="1">
      <c r="A105" s="70" t="s">
        <v>205</v>
      </c>
      <c r="B105" s="10">
        <v>74514</v>
      </c>
    </row>
    <row r="106" spans="1:2" ht="13.5" customHeight="1">
      <c r="A106" s="70" t="s">
        <v>206</v>
      </c>
      <c r="B106" s="10">
        <f>B107+B108</f>
        <v>6574</v>
      </c>
    </row>
    <row r="107" spans="1:2" ht="13.5" customHeight="1">
      <c r="A107" s="71" t="s">
        <v>207</v>
      </c>
      <c r="B107" s="91">
        <v>2309</v>
      </c>
    </row>
    <row r="108" spans="1:2" ht="13.5" customHeight="1">
      <c r="A108" s="71" t="s">
        <v>208</v>
      </c>
      <c r="B108" s="91">
        <v>4265</v>
      </c>
    </row>
    <row r="109" spans="1:2" ht="13.5" customHeight="1">
      <c r="A109" s="70" t="s">
        <v>209</v>
      </c>
      <c r="B109" s="10">
        <v>32947</v>
      </c>
    </row>
    <row r="110" spans="1:2" ht="13.5" customHeight="1">
      <c r="A110" s="70" t="s">
        <v>210</v>
      </c>
      <c r="B110" s="10">
        <v>10766</v>
      </c>
    </row>
    <row r="111" spans="1:2" ht="13.5" customHeight="1">
      <c r="A111" s="70" t="s">
        <v>211</v>
      </c>
      <c r="B111" s="10">
        <v>31742</v>
      </c>
    </row>
    <row r="112" spans="1:2" ht="13.5" customHeight="1">
      <c r="A112" s="70" t="s">
        <v>212</v>
      </c>
      <c r="B112" s="10">
        <v>24074</v>
      </c>
    </row>
    <row r="113" spans="1:2" ht="13.5" customHeight="1">
      <c r="A113" s="70" t="s">
        <v>213</v>
      </c>
      <c r="B113" s="10">
        <v>4080</v>
      </c>
    </row>
    <row r="114" spans="1:2" ht="13.5" customHeight="1">
      <c r="A114" s="70" t="s">
        <v>214</v>
      </c>
      <c r="B114" s="10">
        <v>7436</v>
      </c>
    </row>
    <row r="115" spans="1:2" ht="13.5" customHeight="1">
      <c r="A115" s="70" t="s">
        <v>215</v>
      </c>
      <c r="B115" s="10">
        <v>33678</v>
      </c>
    </row>
    <row r="116" spans="1:2" ht="13.5" customHeight="1">
      <c r="A116" s="70" t="s">
        <v>216</v>
      </c>
      <c r="B116" s="10">
        <v>5359</v>
      </c>
    </row>
    <row r="117" spans="1:2" ht="13.5" customHeight="1">
      <c r="A117" s="70" t="s">
        <v>217</v>
      </c>
      <c r="B117" s="10">
        <v>718</v>
      </c>
    </row>
    <row r="118" spans="1:2" ht="13.5" customHeight="1">
      <c r="A118" s="70" t="s">
        <v>218</v>
      </c>
      <c r="B118" s="10">
        <v>16005</v>
      </c>
    </row>
    <row r="119" spans="1:2" ht="13.5" customHeight="1">
      <c r="A119" s="70" t="s">
        <v>219</v>
      </c>
      <c r="B119" s="10">
        <v>17744</v>
      </c>
    </row>
    <row r="120" spans="1:2" ht="13.5" customHeight="1">
      <c r="A120" s="70" t="s">
        <v>220</v>
      </c>
      <c r="B120" s="10">
        <v>1328</v>
      </c>
    </row>
    <row r="121" spans="1:2" ht="13.5" customHeight="1">
      <c r="A121" s="70" t="s">
        <v>221</v>
      </c>
      <c r="B121" s="10">
        <v>3623</v>
      </c>
    </row>
    <row r="122" spans="1:2" ht="13.5" customHeight="1">
      <c r="A122" s="70" t="s">
        <v>222</v>
      </c>
      <c r="B122" s="10">
        <v>12858</v>
      </c>
    </row>
    <row r="123" spans="1:2" ht="13.5" customHeight="1">
      <c r="A123" s="70" t="s">
        <v>223</v>
      </c>
      <c r="B123" s="10">
        <v>7685</v>
      </c>
    </row>
    <row r="124" spans="1:2" ht="9" customHeight="1">
      <c r="A124" s="70"/>
      <c r="B124" s="10"/>
    </row>
    <row r="125" spans="1:2" ht="13.5" customHeight="1">
      <c r="A125" s="70" t="s">
        <v>2</v>
      </c>
      <c r="B125" s="10">
        <v>112387</v>
      </c>
    </row>
    <row r="126" spans="1:2" ht="13.5" customHeight="1">
      <c r="A126" s="70" t="s">
        <v>3</v>
      </c>
      <c r="B126" s="10">
        <v>82029</v>
      </c>
    </row>
    <row r="127" spans="1:2" ht="13.5" customHeight="1">
      <c r="A127" s="70" t="s">
        <v>0</v>
      </c>
      <c r="B127" s="10">
        <v>69268</v>
      </c>
    </row>
    <row r="128" spans="1:2" ht="13.5" customHeight="1">
      <c r="A128" s="70" t="s">
        <v>4</v>
      </c>
      <c r="B128" s="10">
        <v>44777</v>
      </c>
    </row>
    <row r="129" spans="1:2" ht="13.5" customHeight="1">
      <c r="A129" s="70" t="s">
        <v>5</v>
      </c>
      <c r="B129" s="10">
        <v>20543</v>
      </c>
    </row>
    <row r="130" spans="1:2" ht="13.5" customHeight="1">
      <c r="A130" s="83" t="s">
        <v>1</v>
      </c>
      <c r="B130" s="90">
        <v>329004</v>
      </c>
    </row>
    <row r="131" spans="1:2" ht="13.5" customHeight="1">
      <c r="A131" s="84"/>
      <c r="B131" s="88"/>
    </row>
    <row r="132" ht="13.5" customHeight="1">
      <c r="B132" s="59"/>
    </row>
    <row r="133" spans="1:2" ht="13.5" customHeight="1">
      <c r="A133" s="1" t="s">
        <v>224</v>
      </c>
      <c r="B133" s="59"/>
    </row>
    <row r="134" spans="1:2" ht="13.5" customHeight="1">
      <c r="A134" s="70"/>
      <c r="B134" s="59"/>
    </row>
    <row r="135" spans="1:2" s="82" customFormat="1" ht="13.5" customHeight="1">
      <c r="A135" s="70"/>
      <c r="B135" s="59"/>
    </row>
    <row r="136" spans="1:2" s="72" customFormat="1" ht="13.5" customHeight="1">
      <c r="A136" s="70"/>
      <c r="B136" s="59"/>
    </row>
    <row r="137" spans="1:2" s="72" customFormat="1" ht="13.5" customHeight="1">
      <c r="A137" s="70"/>
      <c r="B137" s="59"/>
    </row>
    <row r="138" spans="1:2" ht="13.5" customHeight="1">
      <c r="A138" s="70"/>
      <c r="B138" s="59"/>
    </row>
    <row r="139" spans="1:2" ht="13.5" customHeight="1">
      <c r="A139" s="70"/>
      <c r="B139" s="59"/>
    </row>
    <row r="140" spans="1:2" ht="13.5" customHeight="1">
      <c r="A140" s="70"/>
      <c r="B140" s="59"/>
    </row>
    <row r="141" spans="1:2" ht="13.5" customHeight="1">
      <c r="A141" s="70"/>
      <c r="B141" s="59"/>
    </row>
    <row r="142" spans="1:2" ht="13.5" customHeight="1">
      <c r="A142" s="70"/>
      <c r="B142" s="59"/>
    </row>
    <row r="143" spans="1:2" ht="13.5" customHeight="1">
      <c r="A143" s="70"/>
      <c r="B143" s="59"/>
    </row>
    <row r="144" spans="1:2" ht="13.5" customHeight="1">
      <c r="A144" s="70"/>
      <c r="B144" s="59"/>
    </row>
    <row r="145" spans="1:2" ht="13.5" customHeight="1">
      <c r="A145" s="70"/>
      <c r="B145" s="59"/>
    </row>
    <row r="146" spans="1:2" ht="13.5" customHeight="1">
      <c r="A146" s="70"/>
      <c r="B146" s="59"/>
    </row>
    <row r="147" spans="1:2" ht="13.5" customHeight="1">
      <c r="A147" s="70"/>
      <c r="B147" s="59"/>
    </row>
    <row r="148" spans="1:2" ht="13.5" customHeight="1">
      <c r="A148" s="70"/>
      <c r="B148" s="59"/>
    </row>
    <row r="149" spans="1:2" ht="13.5" customHeight="1">
      <c r="A149" s="70"/>
      <c r="B149" s="59"/>
    </row>
    <row r="150" spans="1:2" ht="13.5" customHeight="1">
      <c r="A150" s="70"/>
      <c r="B150" s="59"/>
    </row>
    <row r="151" spans="1:2" ht="13.5">
      <c r="A151" s="70"/>
      <c r="B151" s="59"/>
    </row>
    <row r="152" spans="1:2" ht="13.5">
      <c r="A152" s="70"/>
      <c r="B152" s="59"/>
    </row>
    <row r="153" spans="1:2" ht="13.5">
      <c r="A153" s="70"/>
      <c r="B153" s="59"/>
    </row>
    <row r="154" spans="1:2" ht="13.5">
      <c r="A154" s="70"/>
      <c r="B154" s="59"/>
    </row>
    <row r="155" spans="1:2" ht="9" customHeight="1">
      <c r="A155" s="73"/>
      <c r="B155" s="59"/>
    </row>
    <row r="156" ht="13.5">
      <c r="B156" s="59"/>
    </row>
    <row r="157" spans="1:2" ht="13.5">
      <c r="A157" s="70"/>
      <c r="B157" s="59"/>
    </row>
    <row r="158" spans="1:2" ht="13.5">
      <c r="A158" s="70"/>
      <c r="B158" s="59"/>
    </row>
    <row r="159" spans="1:2" ht="13.5">
      <c r="A159" s="70"/>
      <c r="B159" s="59"/>
    </row>
    <row r="160" spans="1:2" ht="13.5">
      <c r="A160" s="70"/>
      <c r="B160" s="59"/>
    </row>
    <row r="161" spans="1:2" ht="13.5">
      <c r="A161" s="70"/>
      <c r="B161" s="59"/>
    </row>
    <row r="162" spans="1:2" ht="13.5">
      <c r="A162" s="71"/>
      <c r="B162" s="59"/>
    </row>
    <row r="163" spans="1:2" ht="13.5">
      <c r="A163" s="71"/>
      <c r="B163" s="59"/>
    </row>
    <row r="164" spans="1:2" ht="13.5">
      <c r="A164" s="70"/>
      <c r="B164" s="59"/>
    </row>
    <row r="165" spans="1:2" ht="13.5">
      <c r="A165" s="70"/>
      <c r="B165" s="59"/>
    </row>
    <row r="166" spans="1:2" ht="13.5">
      <c r="A166" s="70"/>
      <c r="B166" s="59"/>
    </row>
    <row r="167" spans="1:2" ht="13.5">
      <c r="A167" s="70"/>
      <c r="B167" s="59"/>
    </row>
    <row r="168" spans="1:2" ht="13.5">
      <c r="A168" s="70"/>
      <c r="B168" s="59"/>
    </row>
    <row r="169" spans="1:2" ht="13.5">
      <c r="A169" s="70"/>
      <c r="B169" s="59"/>
    </row>
    <row r="170" spans="1:2" ht="13.5">
      <c r="A170" s="70"/>
      <c r="B170" s="59"/>
    </row>
    <row r="171" spans="1:2" ht="13.5">
      <c r="A171" s="70"/>
      <c r="B171" s="59"/>
    </row>
    <row r="172" spans="1:2" ht="13.5">
      <c r="A172" s="70"/>
      <c r="B172" s="59"/>
    </row>
    <row r="173" spans="1:2" ht="13.5">
      <c r="A173" s="70"/>
      <c r="B173" s="59"/>
    </row>
    <row r="174" spans="1:2" ht="13.5">
      <c r="A174" s="70"/>
      <c r="B174" s="59"/>
    </row>
    <row r="175" spans="1:2" ht="13.5">
      <c r="A175" s="70"/>
      <c r="B175" s="59"/>
    </row>
    <row r="176" spans="1:2" ht="13.5">
      <c r="A176" s="70"/>
      <c r="B176" s="59"/>
    </row>
    <row r="177" spans="1:2" ht="13.5">
      <c r="A177" s="70"/>
      <c r="B177" s="59"/>
    </row>
    <row r="178" spans="1:2" ht="13.5">
      <c r="A178" s="70"/>
      <c r="B178" s="59"/>
    </row>
    <row r="179" spans="1:2" ht="13.5">
      <c r="A179" s="70"/>
      <c r="B179" s="59"/>
    </row>
    <row r="180" spans="1:2" ht="13.5">
      <c r="A180" s="70"/>
      <c r="B180" s="59"/>
    </row>
    <row r="181" spans="1:2" ht="13.5">
      <c r="A181" s="70"/>
      <c r="B181" s="59"/>
    </row>
    <row r="182" spans="1:2" ht="13.5">
      <c r="A182" s="70"/>
      <c r="B182" s="59"/>
    </row>
    <row r="183" spans="1:2" ht="13.5">
      <c r="A183" s="70"/>
      <c r="B183" s="59"/>
    </row>
    <row r="184" spans="1:2" ht="13.5">
      <c r="A184" s="70"/>
      <c r="B184" s="59"/>
    </row>
    <row r="251" ht="9" customHeight="1"/>
    <row r="258" ht="9" customHeight="1">
      <c r="C258" s="57"/>
    </row>
    <row r="284" spans="1:2" s="57" customFormat="1" ht="12.75">
      <c r="A284"/>
      <c r="B284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04">
      <selection activeCell="I114" sqref="I114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57421875" style="2" bestFit="1" customWidth="1"/>
    <col min="10" max="16384" width="9.140625" style="2" customWidth="1"/>
  </cols>
  <sheetData>
    <row r="1" spans="1:10" ht="15.75" customHeight="1">
      <c r="A1" s="22" t="s">
        <v>6</v>
      </c>
      <c r="J1" s="3"/>
    </row>
    <row r="2" ht="15.75" customHeight="1">
      <c r="A2" s="22" t="s">
        <v>258</v>
      </c>
    </row>
    <row r="3" ht="6" customHeight="1"/>
    <row r="4" spans="1:8" ht="13.5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6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6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6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6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6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I11" s="12"/>
      <c r="J11" s="53"/>
      <c r="L11" s="39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I12" s="12"/>
      <c r="J12" s="53"/>
      <c r="L12" s="39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I13" s="12"/>
      <c r="J13" s="53"/>
      <c r="L13" s="39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I14" s="12"/>
      <c r="J14" s="53"/>
      <c r="L14" s="39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I15" s="12"/>
      <c r="J15" s="53"/>
      <c r="L15" s="39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I16" s="12"/>
      <c r="J16" s="53"/>
      <c r="L16" s="39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I17" s="12"/>
      <c r="J17" s="53"/>
      <c r="L17" s="39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I18" s="12"/>
      <c r="J18" s="53"/>
      <c r="L18" s="39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I19" s="12"/>
      <c r="J19" s="53"/>
      <c r="L19" s="39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I20" s="12"/>
      <c r="J20" s="53"/>
      <c r="L20" s="39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I21" s="12"/>
      <c r="J21" s="53"/>
      <c r="L21" s="39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I22" s="12"/>
      <c r="J22" s="53"/>
      <c r="L22" s="39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I23" s="12"/>
      <c r="J23" s="53"/>
      <c r="L23" s="39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I24" s="12"/>
      <c r="J24" s="53"/>
      <c r="L24" s="39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I25" s="12"/>
      <c r="J25" s="53"/>
      <c r="L25" s="39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I26" s="12"/>
      <c r="J26" s="53"/>
      <c r="L26" s="39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I27" s="12"/>
      <c r="J27" s="53"/>
      <c r="L27" s="39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I28" s="12"/>
      <c r="J28" s="53"/>
      <c r="L28" s="39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I29" s="12"/>
      <c r="J29" s="53"/>
      <c r="L29" s="39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I30" s="12"/>
      <c r="J30" s="53"/>
      <c r="L30" s="39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I31" s="12"/>
      <c r="J31" s="53"/>
      <c r="L31" s="39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I32" s="12"/>
      <c r="J32" s="53"/>
      <c r="L32" s="39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I33" s="12"/>
      <c r="J33" s="53"/>
      <c r="L33" s="39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I34" s="12"/>
      <c r="J34" s="53"/>
      <c r="L34" s="39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I35" s="12"/>
      <c r="J35" s="53"/>
      <c r="L35" s="39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I36" s="12"/>
      <c r="J36" s="53"/>
      <c r="L36" s="39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I37" s="12"/>
      <c r="J37" s="53"/>
      <c r="L37" s="39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I38" s="12"/>
      <c r="J38" s="53"/>
      <c r="L38" s="39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I39" s="12"/>
      <c r="J39" s="53"/>
      <c r="L39" s="39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I40" s="12"/>
      <c r="J40" s="53"/>
      <c r="L40" s="39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I41" s="12"/>
      <c r="J41" s="53"/>
      <c r="L41" s="39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I42" s="12"/>
      <c r="J42" s="53"/>
      <c r="L42" s="39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I43" s="12"/>
      <c r="J43" s="53"/>
      <c r="L43" s="39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I44" s="12"/>
      <c r="J44" s="53"/>
      <c r="L44" s="39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I45" s="12"/>
      <c r="J45" s="53"/>
      <c r="L45" s="39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I46" s="12"/>
      <c r="J46" s="53"/>
      <c r="L46" s="39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I47" s="12"/>
      <c r="J47" s="53"/>
      <c r="L47" s="39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I48" s="12"/>
      <c r="J48" s="53"/>
      <c r="L48" s="39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I49" s="12"/>
      <c r="J49" s="53"/>
      <c r="L49" s="39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I50" s="12"/>
      <c r="J50" s="53"/>
      <c r="L50" s="39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I51" s="12"/>
      <c r="J51" s="53"/>
      <c r="L51" s="39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I52" s="12"/>
      <c r="J52" s="53"/>
      <c r="L52" s="39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I53" s="12"/>
      <c r="J53" s="53"/>
      <c r="L53" s="39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I54" s="12"/>
      <c r="J54" s="53"/>
      <c r="L54" s="39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I55" s="12"/>
      <c r="J55" s="53"/>
      <c r="L55" s="39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I56" s="12"/>
      <c r="J56" s="53"/>
      <c r="L56" s="39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I57" s="12"/>
      <c r="J57" s="53"/>
      <c r="L57" s="39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I58" s="12"/>
      <c r="J58" s="53"/>
      <c r="L58" s="39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I59" s="12"/>
      <c r="J59" s="53"/>
      <c r="L59" s="39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I60" s="12"/>
      <c r="J60" s="53"/>
      <c r="L60" s="39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I61" s="12"/>
      <c r="J61" s="53"/>
      <c r="L61" s="39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I62" s="12"/>
      <c r="J62" s="53"/>
      <c r="L62" s="39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I63" s="12"/>
      <c r="J63" s="53"/>
      <c r="L63" s="39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I64" s="12"/>
      <c r="J64" s="53"/>
      <c r="L64" s="39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I65" s="12"/>
      <c r="J65" s="53"/>
      <c r="L65" s="39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I66" s="12"/>
      <c r="J66" s="53"/>
      <c r="L66" s="39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I67" s="12"/>
      <c r="J67" s="53"/>
      <c r="L67" s="39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I68" s="12"/>
      <c r="J68" s="53"/>
      <c r="L68" s="39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I69" s="12"/>
      <c r="J69" s="53"/>
      <c r="L69" s="39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I70" s="12"/>
      <c r="J70" s="53"/>
      <c r="L70" s="39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I71" s="12"/>
      <c r="J71" s="53"/>
      <c r="L71" s="39"/>
    </row>
    <row r="72" spans="1:12" ht="13.5" customHeight="1">
      <c r="A72" s="5" t="s">
        <v>77</v>
      </c>
      <c r="B72" s="44">
        <v>53274</v>
      </c>
      <c r="C72" s="44">
        <v>31111</v>
      </c>
      <c r="D72" s="44">
        <v>32063</v>
      </c>
      <c r="E72" s="44">
        <v>27589</v>
      </c>
      <c r="F72" s="44">
        <v>12849</v>
      </c>
      <c r="G72" s="44">
        <v>156886</v>
      </c>
      <c r="H72" s="12">
        <v>-6.46013319739329</v>
      </c>
      <c r="I72" s="12"/>
      <c r="J72" s="53"/>
      <c r="L72" s="39"/>
    </row>
    <row r="73" spans="1:12" ht="13.5" customHeight="1">
      <c r="A73" s="5" t="s">
        <v>161</v>
      </c>
      <c r="B73" s="44">
        <v>41461</v>
      </c>
      <c r="C73" s="44">
        <v>25859</v>
      </c>
      <c r="D73" s="44">
        <v>25763</v>
      </c>
      <c r="E73" s="44">
        <v>23531</v>
      </c>
      <c r="F73" s="44">
        <v>11112</v>
      </c>
      <c r="G73" s="44">
        <v>127726</v>
      </c>
      <c r="H73" s="12">
        <v>-5.376933562496296</v>
      </c>
      <c r="I73" s="12"/>
      <c r="J73" s="53"/>
      <c r="L73" s="39"/>
    </row>
    <row r="74" spans="1:12" ht="13.5" customHeight="1">
      <c r="A74" s="5" t="s">
        <v>162</v>
      </c>
      <c r="B74" s="44">
        <v>54238</v>
      </c>
      <c r="C74" s="44">
        <v>32565</v>
      </c>
      <c r="D74" s="44">
        <v>31989</v>
      </c>
      <c r="E74" s="44">
        <v>27518</v>
      </c>
      <c r="F74" s="44">
        <v>13259</v>
      </c>
      <c r="G74" s="44">
        <v>159569</v>
      </c>
      <c r="H74" s="12">
        <v>-8.608296725639896</v>
      </c>
      <c r="I74" s="12"/>
      <c r="J74" s="53"/>
      <c r="L74" s="39"/>
    </row>
    <row r="75" spans="1:12" ht="13.5" customHeight="1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I75" s="12"/>
      <c r="J75" s="53"/>
      <c r="L75" s="39"/>
    </row>
    <row r="76" spans="1:12" ht="13.5" customHeight="1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I76" s="12"/>
      <c r="J76" s="53"/>
      <c r="L76" s="39"/>
    </row>
    <row r="77" spans="1:12" ht="13.5" customHeight="1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I77" s="12"/>
      <c r="J77" s="53"/>
      <c r="L77" s="39"/>
    </row>
    <row r="78" spans="1:12" ht="13.5" customHeight="1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I78" s="12"/>
      <c r="J78" s="53"/>
      <c r="L78" s="39"/>
    </row>
    <row r="79" spans="1:12" ht="13.5" customHeight="1">
      <c r="A79" s="5" t="s">
        <v>167</v>
      </c>
      <c r="B79" s="44">
        <v>44438</v>
      </c>
      <c r="C79" s="44">
        <v>26866</v>
      </c>
      <c r="D79" s="44">
        <v>27917</v>
      </c>
      <c r="E79" s="44">
        <v>24359</v>
      </c>
      <c r="F79" s="44">
        <v>11170</v>
      </c>
      <c r="G79" s="44">
        <v>134750</v>
      </c>
      <c r="H79" s="12">
        <v>-3.5860963638184917</v>
      </c>
      <c r="I79" s="12"/>
      <c r="J79" s="53"/>
      <c r="L79" s="39"/>
    </row>
    <row r="80" spans="1:12" s="13" customFormat="1" ht="13.5" customHeight="1">
      <c r="A80" s="5" t="s">
        <v>168</v>
      </c>
      <c r="B80" s="44">
        <v>54776</v>
      </c>
      <c r="C80" s="44">
        <v>33719</v>
      </c>
      <c r="D80" s="44">
        <v>32695</v>
      </c>
      <c r="E80" s="44">
        <v>26877</v>
      </c>
      <c r="F80" s="44">
        <v>12717</v>
      </c>
      <c r="G80" s="44">
        <v>160784</v>
      </c>
      <c r="H80" s="12">
        <v>6.172904725428563</v>
      </c>
      <c r="I80" s="12"/>
      <c r="J80" s="53"/>
      <c r="L80" s="39"/>
    </row>
    <row r="81" spans="1:12" ht="13.5" customHeight="1">
      <c r="A81" s="5" t="s">
        <v>169</v>
      </c>
      <c r="B81" s="44">
        <v>46698</v>
      </c>
      <c r="C81" s="44">
        <v>29888</v>
      </c>
      <c r="D81" s="44">
        <v>29272</v>
      </c>
      <c r="E81" s="44">
        <v>25529</v>
      </c>
      <c r="F81" s="44">
        <v>12368</v>
      </c>
      <c r="G81" s="44">
        <v>143755</v>
      </c>
      <c r="H81" s="12">
        <v>8.49270199695099</v>
      </c>
      <c r="I81" s="12"/>
      <c r="J81" s="53"/>
      <c r="L81" s="39"/>
    </row>
    <row r="82" spans="1:12" ht="13.5" customHeight="1">
      <c r="A82" s="5" t="s">
        <v>78</v>
      </c>
      <c r="B82" s="44">
        <v>62071</v>
      </c>
      <c r="C82" s="44">
        <v>38427</v>
      </c>
      <c r="D82" s="44">
        <v>37170</v>
      </c>
      <c r="E82" s="44">
        <v>31074</v>
      </c>
      <c r="F82" s="44">
        <v>15044</v>
      </c>
      <c r="G82" s="44">
        <v>183786</v>
      </c>
      <c r="H82" s="12">
        <v>9.192342882944972</v>
      </c>
      <c r="I82" s="12"/>
      <c r="J82" s="53"/>
      <c r="L82" s="39"/>
    </row>
    <row r="83" spans="1:12" ht="13.5" customHeight="1">
      <c r="A83" s="11" t="s">
        <v>170</v>
      </c>
      <c r="B83" s="44">
        <v>53615</v>
      </c>
      <c r="C83" s="44">
        <v>31934</v>
      </c>
      <c r="D83" s="44">
        <v>32341</v>
      </c>
      <c r="E83" s="44">
        <v>28339</v>
      </c>
      <c r="F83" s="44">
        <v>13015</v>
      </c>
      <c r="G83" s="44">
        <v>159244</v>
      </c>
      <c r="H83" s="9">
        <v>18.177365491651205</v>
      </c>
      <c r="I83" s="12"/>
      <c r="J83" s="53"/>
      <c r="L83" s="39"/>
    </row>
    <row r="84" spans="1:12" ht="13.5" customHeight="1">
      <c r="A84" s="11" t="s">
        <v>79</v>
      </c>
      <c r="B84" s="44">
        <v>66053</v>
      </c>
      <c r="C84" s="44">
        <v>41259</v>
      </c>
      <c r="D84" s="44">
        <v>39347</v>
      </c>
      <c r="E84" s="44">
        <v>32802</v>
      </c>
      <c r="F84" s="44">
        <v>15159</v>
      </c>
      <c r="G84" s="44">
        <v>194620</v>
      </c>
      <c r="H84" s="9">
        <v>21.044382525624442</v>
      </c>
      <c r="I84" s="12"/>
      <c r="J84" s="53"/>
      <c r="L84" s="39"/>
    </row>
    <row r="85" spans="1:12" ht="15" customHeight="1">
      <c r="A85" s="11" t="s">
        <v>155</v>
      </c>
      <c r="B85" s="44">
        <v>56660</v>
      </c>
      <c r="C85" s="44">
        <v>38653</v>
      </c>
      <c r="D85" s="44">
        <v>34459</v>
      </c>
      <c r="E85" s="44">
        <v>28580</v>
      </c>
      <c r="F85" s="44">
        <v>13949</v>
      </c>
      <c r="G85" s="44">
        <v>172301</v>
      </c>
      <c r="H85" s="9">
        <v>19.85739626447776</v>
      </c>
      <c r="I85" s="12"/>
      <c r="J85" s="53"/>
      <c r="L85" s="39"/>
    </row>
    <row r="86" spans="1:12" ht="15" customHeight="1">
      <c r="A86" s="11" t="s">
        <v>158</v>
      </c>
      <c r="B86" s="44">
        <v>69419</v>
      </c>
      <c r="C86" s="44">
        <v>43749</v>
      </c>
      <c r="D86" s="44">
        <v>40060</v>
      </c>
      <c r="E86" s="44">
        <v>33333</v>
      </c>
      <c r="F86" s="44">
        <v>16091</v>
      </c>
      <c r="G86" s="44">
        <v>202652</v>
      </c>
      <c r="H86" s="9">
        <v>10.3</v>
      </c>
      <c r="I86" s="12"/>
      <c r="J86" s="53"/>
      <c r="L86" s="39"/>
    </row>
    <row r="87" spans="1:12" ht="15" customHeight="1">
      <c r="A87" s="11" t="s">
        <v>171</v>
      </c>
      <c r="B87" s="44">
        <v>57902</v>
      </c>
      <c r="C87" s="44">
        <v>34818</v>
      </c>
      <c r="D87" s="44">
        <v>34145</v>
      </c>
      <c r="E87" s="44">
        <v>29218</v>
      </c>
      <c r="F87" s="44">
        <v>13444</v>
      </c>
      <c r="G87" s="44">
        <v>169527</v>
      </c>
      <c r="H87" s="9">
        <v>6.5</v>
      </c>
      <c r="I87" s="12"/>
      <c r="J87" s="53"/>
      <c r="L87" s="39"/>
    </row>
    <row r="88" spans="1:12" ht="15" customHeight="1">
      <c r="A88" s="11" t="s">
        <v>173</v>
      </c>
      <c r="B88" s="44">
        <v>68560</v>
      </c>
      <c r="C88" s="44">
        <v>42061</v>
      </c>
      <c r="D88" s="44">
        <v>40572</v>
      </c>
      <c r="E88" s="44">
        <v>33574</v>
      </c>
      <c r="F88" s="44">
        <v>15174</v>
      </c>
      <c r="G88" s="44">
        <v>199941</v>
      </c>
      <c r="H88" s="9">
        <v>2.7</v>
      </c>
      <c r="I88" s="12"/>
      <c r="J88" s="53"/>
      <c r="L88" s="39"/>
    </row>
    <row r="89" spans="1:12" ht="15" customHeight="1">
      <c r="A89" s="11" t="s">
        <v>175</v>
      </c>
      <c r="B89" s="44">
        <v>57098</v>
      </c>
      <c r="C89" s="44">
        <v>37503</v>
      </c>
      <c r="D89" s="44">
        <v>34229</v>
      </c>
      <c r="E89" s="44">
        <v>29250</v>
      </c>
      <c r="F89" s="44">
        <v>14192</v>
      </c>
      <c r="G89" s="44">
        <v>172272</v>
      </c>
      <c r="H89" s="9">
        <v>0</v>
      </c>
      <c r="I89" s="12"/>
      <c r="J89" s="53"/>
      <c r="L89" s="39"/>
    </row>
    <row r="90" spans="1:10" ht="15" customHeight="1">
      <c r="A90" s="11" t="s">
        <v>188</v>
      </c>
      <c r="B90" s="44">
        <v>73700</v>
      </c>
      <c r="C90" s="44">
        <v>46497</v>
      </c>
      <c r="D90" s="44">
        <v>41865</v>
      </c>
      <c r="E90" s="44">
        <v>35937</v>
      </c>
      <c r="F90" s="44">
        <v>16045</v>
      </c>
      <c r="G90" s="44">
        <v>214044</v>
      </c>
      <c r="H90" s="9">
        <v>5.6</v>
      </c>
      <c r="I90" s="12"/>
      <c r="J90" s="53"/>
    </row>
    <row r="91" spans="1:15" ht="15" customHeight="1">
      <c r="A91" s="11" t="s">
        <v>190</v>
      </c>
      <c r="B91" s="59">
        <v>58993</v>
      </c>
      <c r="C91" s="59">
        <v>36010</v>
      </c>
      <c r="D91" s="59">
        <v>35584</v>
      </c>
      <c r="E91" s="59">
        <v>31238</v>
      </c>
      <c r="F91" s="59">
        <v>14862</v>
      </c>
      <c r="G91" s="59">
        <v>176687</v>
      </c>
      <c r="H91" s="9">
        <v>4.2235160180974125</v>
      </c>
      <c r="I91" s="12"/>
      <c r="J91" s="53"/>
      <c r="K91" s="63"/>
      <c r="L91" s="63"/>
      <c r="M91" s="63"/>
      <c r="N91" s="63"/>
      <c r="O91" s="63"/>
    </row>
    <row r="92" spans="1:10" ht="13.5">
      <c r="A92" s="11" t="s">
        <v>192</v>
      </c>
      <c r="B92" s="59">
        <v>72121</v>
      </c>
      <c r="C92" s="59">
        <v>44893</v>
      </c>
      <c r="D92" s="59">
        <v>41511</v>
      </c>
      <c r="E92" s="59">
        <v>34590</v>
      </c>
      <c r="F92" s="59">
        <v>16128</v>
      </c>
      <c r="G92" s="59">
        <v>209243</v>
      </c>
      <c r="H92" s="9">
        <v>4.652372449872712</v>
      </c>
      <c r="I92" s="12"/>
      <c r="J92" s="53"/>
    </row>
    <row r="93" spans="1:12" ht="13.5">
      <c r="A93" s="11" t="s">
        <v>194</v>
      </c>
      <c r="B93" s="59">
        <v>57101</v>
      </c>
      <c r="C93" s="59">
        <v>38532</v>
      </c>
      <c r="D93" s="59">
        <v>35169</v>
      </c>
      <c r="E93" s="59">
        <v>29574</v>
      </c>
      <c r="F93" s="59">
        <v>14726</v>
      </c>
      <c r="G93" s="59">
        <v>175102</v>
      </c>
      <c r="H93" s="9">
        <v>1.6427509984211015</v>
      </c>
      <c r="I93" s="12"/>
      <c r="J93" s="53"/>
      <c r="L93" s="39"/>
    </row>
    <row r="94" spans="1:15" ht="13.5">
      <c r="A94" s="11" t="s">
        <v>235</v>
      </c>
      <c r="B94" s="59">
        <v>79083</v>
      </c>
      <c r="C94" s="59">
        <v>50910</v>
      </c>
      <c r="D94" s="59">
        <v>45622</v>
      </c>
      <c r="E94" s="59">
        <v>37047</v>
      </c>
      <c r="F94" s="59">
        <v>17596</v>
      </c>
      <c r="G94" s="59">
        <v>230258</v>
      </c>
      <c r="H94" s="9">
        <v>7.575078021341406</v>
      </c>
      <c r="I94" s="12"/>
      <c r="J94" s="53"/>
      <c r="K94" s="53"/>
      <c r="L94" s="53"/>
      <c r="M94" s="53"/>
      <c r="N94" s="53"/>
      <c r="O94" s="53"/>
    </row>
    <row r="95" spans="1:17" ht="13.5">
      <c r="A95" s="11" t="s">
        <v>237</v>
      </c>
      <c r="B95" s="59">
        <v>64347</v>
      </c>
      <c r="C95" s="59">
        <v>39674</v>
      </c>
      <c r="D95" s="59">
        <v>39821</v>
      </c>
      <c r="E95" s="59">
        <v>31686</v>
      </c>
      <c r="F95" s="59">
        <v>15376</v>
      </c>
      <c r="G95" s="59">
        <v>190904</v>
      </c>
      <c r="H95" s="9">
        <v>8.046432391743592</v>
      </c>
      <c r="I95" s="12"/>
      <c r="J95" s="53"/>
      <c r="K95" s="53"/>
      <c r="L95" s="53"/>
      <c r="M95" s="53"/>
      <c r="N95" s="53"/>
      <c r="O95" s="53"/>
      <c r="P95" s="53"/>
      <c r="Q95" s="53"/>
    </row>
    <row r="96" spans="1:17" ht="13.5">
      <c r="A96" s="11" t="s">
        <v>239</v>
      </c>
      <c r="B96" s="59">
        <v>74242</v>
      </c>
      <c r="C96" s="59">
        <v>46524</v>
      </c>
      <c r="D96" s="59">
        <v>43482</v>
      </c>
      <c r="E96" s="59">
        <v>35506</v>
      </c>
      <c r="F96" s="59">
        <v>16729</v>
      </c>
      <c r="G96" s="59">
        <v>216483</v>
      </c>
      <c r="H96" s="9">
        <v>3.5</v>
      </c>
      <c r="I96" s="12"/>
      <c r="J96" s="53"/>
      <c r="K96" s="53"/>
      <c r="L96" s="53"/>
      <c r="M96" s="53"/>
      <c r="N96" s="53"/>
      <c r="O96" s="53"/>
      <c r="P96" s="53"/>
      <c r="Q96" s="53"/>
    </row>
    <row r="97" spans="1:17" ht="13.5">
      <c r="A97" s="11" t="s">
        <v>241</v>
      </c>
      <c r="B97" s="59">
        <v>60184</v>
      </c>
      <c r="C97" s="59">
        <v>40906</v>
      </c>
      <c r="D97" s="59">
        <v>36547</v>
      </c>
      <c r="E97" s="59">
        <v>30797</v>
      </c>
      <c r="F97" s="59">
        <v>15045</v>
      </c>
      <c r="G97" s="59">
        <v>183479</v>
      </c>
      <c r="H97" s="12">
        <v>4.784068714235132</v>
      </c>
      <c r="I97" s="12"/>
      <c r="J97" s="53"/>
      <c r="K97" s="53"/>
      <c r="L97" s="53"/>
      <c r="M97" s="53"/>
      <c r="N97" s="53"/>
      <c r="O97" s="53"/>
      <c r="P97" s="53"/>
      <c r="Q97" s="53"/>
    </row>
    <row r="98" spans="1:17" ht="13.5">
      <c r="A98" s="11" t="s">
        <v>243</v>
      </c>
      <c r="B98" s="59">
        <v>79955</v>
      </c>
      <c r="C98" s="59">
        <v>51892</v>
      </c>
      <c r="D98" s="59">
        <v>45461</v>
      </c>
      <c r="E98" s="59">
        <v>38476</v>
      </c>
      <c r="F98" s="59">
        <v>17971</v>
      </c>
      <c r="G98" s="59">
        <v>233755</v>
      </c>
      <c r="H98" s="12">
        <f aca="true" t="shared" si="0" ref="H98:H104">(G98-G94)/G94*100</f>
        <v>1.5187311624351814</v>
      </c>
      <c r="I98" s="12"/>
      <c r="J98" s="53"/>
      <c r="K98" s="53"/>
      <c r="L98" s="53"/>
      <c r="M98" s="53"/>
      <c r="N98" s="53"/>
      <c r="O98" s="53"/>
      <c r="P98" s="53"/>
      <c r="Q98" s="53"/>
    </row>
    <row r="99" spans="1:17" ht="13.5">
      <c r="A99" s="11" t="s">
        <v>245</v>
      </c>
      <c r="B99" s="59">
        <v>51106</v>
      </c>
      <c r="C99" s="59">
        <v>33339</v>
      </c>
      <c r="D99" s="59">
        <v>34949</v>
      </c>
      <c r="E99" s="59">
        <v>25980</v>
      </c>
      <c r="F99" s="59">
        <v>11752</v>
      </c>
      <c r="G99" s="59">
        <v>157126</v>
      </c>
      <c r="H99" s="12">
        <f t="shared" si="0"/>
        <v>-17.69370992750283</v>
      </c>
      <c r="I99" s="12"/>
      <c r="J99" s="53"/>
      <c r="K99" s="53"/>
      <c r="L99" s="53"/>
      <c r="M99" s="53"/>
      <c r="N99" s="53"/>
      <c r="O99" s="53"/>
      <c r="P99" s="53"/>
      <c r="Q99" s="53"/>
    </row>
    <row r="100" spans="1:17" ht="13.5">
      <c r="A100" s="11" t="s">
        <v>247</v>
      </c>
      <c r="B100" s="59">
        <v>51245</v>
      </c>
      <c r="C100" s="59">
        <v>35363</v>
      </c>
      <c r="D100" s="59">
        <v>29886</v>
      </c>
      <c r="E100" s="59">
        <v>23047</v>
      </c>
      <c r="F100" s="59">
        <v>10223</v>
      </c>
      <c r="G100" s="59">
        <v>149764</v>
      </c>
      <c r="H100" s="12">
        <f t="shared" si="0"/>
        <v>-30.819510077003738</v>
      </c>
      <c r="I100" s="12"/>
      <c r="J100" s="53"/>
      <c r="K100" s="53"/>
      <c r="L100" s="53"/>
      <c r="M100" s="53"/>
      <c r="N100" s="53"/>
      <c r="O100" s="53"/>
      <c r="P100" s="53"/>
      <c r="Q100" s="53"/>
    </row>
    <row r="101" spans="1:17" ht="13.5">
      <c r="A101" s="11" t="s">
        <v>249</v>
      </c>
      <c r="B101" s="59">
        <v>61583</v>
      </c>
      <c r="C101" s="59">
        <v>41264</v>
      </c>
      <c r="D101" s="59">
        <v>35820</v>
      </c>
      <c r="E101" s="59">
        <v>33352</v>
      </c>
      <c r="F101" s="59">
        <v>14848</v>
      </c>
      <c r="G101" s="59">
        <v>186867</v>
      </c>
      <c r="H101" s="12">
        <f t="shared" si="0"/>
        <v>1.8465328457207635</v>
      </c>
      <c r="I101" s="12"/>
      <c r="J101" s="53"/>
      <c r="K101" s="53"/>
      <c r="L101" s="53"/>
      <c r="M101" s="53"/>
      <c r="N101" s="53"/>
      <c r="O101" s="53"/>
      <c r="P101" s="53"/>
      <c r="Q101" s="53"/>
    </row>
    <row r="102" spans="1:17" ht="13.5">
      <c r="A102" s="11" t="s">
        <v>251</v>
      </c>
      <c r="B102" s="59">
        <v>83307</v>
      </c>
      <c r="C102" s="59">
        <v>54877</v>
      </c>
      <c r="D102" s="59">
        <v>48737</v>
      </c>
      <c r="E102" s="59">
        <v>39534</v>
      </c>
      <c r="F102" s="59">
        <v>18785</v>
      </c>
      <c r="G102" s="59">
        <v>245240</v>
      </c>
      <c r="H102" s="12">
        <f t="shared" si="0"/>
        <v>4.913263887403478</v>
      </c>
      <c r="I102" s="12"/>
      <c r="J102" s="53"/>
      <c r="K102" s="53"/>
      <c r="L102" s="53"/>
      <c r="M102" s="53"/>
      <c r="N102" s="53"/>
      <c r="O102" s="53"/>
      <c r="P102" s="53"/>
      <c r="Q102" s="53"/>
    </row>
    <row r="103" spans="1:17" ht="13.5">
      <c r="A103" s="11" t="s">
        <v>253</v>
      </c>
      <c r="B103" s="10">
        <v>73210</v>
      </c>
      <c r="C103" s="10">
        <v>45821</v>
      </c>
      <c r="D103" s="10">
        <v>43094</v>
      </c>
      <c r="E103" s="10">
        <v>35855</v>
      </c>
      <c r="F103" s="10">
        <v>16824</v>
      </c>
      <c r="G103" s="10">
        <v>214804</v>
      </c>
      <c r="H103" s="12">
        <f t="shared" si="0"/>
        <v>36.70811959828418</v>
      </c>
      <c r="I103" s="12"/>
      <c r="J103" s="53"/>
      <c r="K103" s="53"/>
      <c r="L103" s="53"/>
      <c r="M103" s="53"/>
      <c r="N103" s="53"/>
      <c r="O103" s="53"/>
      <c r="P103" s="53"/>
      <c r="Q103" s="53"/>
    </row>
    <row r="104" spans="1:17" ht="13.5">
      <c r="A104" s="11" t="s">
        <v>255</v>
      </c>
      <c r="B104" s="10">
        <v>91701</v>
      </c>
      <c r="C104" s="10">
        <v>57087</v>
      </c>
      <c r="D104" s="10">
        <v>51614</v>
      </c>
      <c r="E104" s="10">
        <v>43216</v>
      </c>
      <c r="F104" s="10">
        <v>20033</v>
      </c>
      <c r="G104" s="10">
        <v>263651</v>
      </c>
      <c r="H104" s="12">
        <f t="shared" si="0"/>
        <v>76.04430971394994</v>
      </c>
      <c r="I104" s="12"/>
      <c r="J104" s="53"/>
      <c r="K104" s="53"/>
      <c r="L104" s="53"/>
      <c r="M104" s="53"/>
      <c r="N104" s="53"/>
      <c r="O104" s="53"/>
      <c r="P104" s="53"/>
      <c r="Q104" s="53"/>
    </row>
    <row r="105" spans="1:17" ht="13.5">
      <c r="A105" s="11" t="s">
        <v>263</v>
      </c>
      <c r="B105" s="10">
        <v>73644</v>
      </c>
      <c r="C105" s="10">
        <v>49321</v>
      </c>
      <c r="D105" s="10">
        <v>44384</v>
      </c>
      <c r="E105" s="10">
        <v>38032</v>
      </c>
      <c r="F105" s="10">
        <v>17892</v>
      </c>
      <c r="G105" s="10">
        <v>223273</v>
      </c>
      <c r="H105" s="12">
        <f>(G105-G101)/G101*100</f>
        <v>19.482305597028905</v>
      </c>
      <c r="I105" s="12"/>
      <c r="J105" s="53"/>
      <c r="K105" s="53"/>
      <c r="L105" s="53"/>
      <c r="M105" s="53"/>
      <c r="N105" s="53"/>
      <c r="O105" s="53"/>
      <c r="P105" s="53"/>
      <c r="Q105" s="53"/>
    </row>
    <row r="106" spans="1:15" ht="9" customHeight="1">
      <c r="A106" s="8"/>
      <c r="B106" s="50"/>
      <c r="C106" s="50"/>
      <c r="D106" s="50"/>
      <c r="E106" s="50"/>
      <c r="F106" s="50"/>
      <c r="G106" s="50"/>
      <c r="H106" s="6"/>
      <c r="I106" s="53"/>
      <c r="J106" s="53"/>
      <c r="K106" s="53"/>
      <c r="L106" s="53"/>
      <c r="M106" s="53"/>
      <c r="N106" s="53"/>
      <c r="O106" s="53"/>
    </row>
    <row r="107" spans="1:15" ht="6" customHeight="1">
      <c r="A107" s="5"/>
      <c r="B107" s="3"/>
      <c r="C107" s="3"/>
      <c r="D107" s="3"/>
      <c r="E107" s="3"/>
      <c r="F107" s="3"/>
      <c r="I107" s="53"/>
      <c r="J107" s="53"/>
      <c r="K107" s="53"/>
      <c r="L107" s="53"/>
      <c r="M107" s="53"/>
      <c r="N107" s="53"/>
      <c r="O107" s="53"/>
    </row>
    <row r="108" spans="1:15" ht="13.5">
      <c r="A108" s="5" t="s">
        <v>80</v>
      </c>
      <c r="B108" s="4"/>
      <c r="I108" s="53"/>
      <c r="J108" s="53"/>
      <c r="K108" s="53"/>
      <c r="L108" s="53"/>
      <c r="M108" s="53"/>
      <c r="N108" s="53"/>
      <c r="O108" s="53"/>
    </row>
    <row r="109" ht="12.75"/>
    <row r="110" ht="12.75"/>
    <row r="111" spans="2:7" ht="12.75">
      <c r="B111"/>
      <c r="C111"/>
      <c r="D111"/>
      <c r="E111"/>
      <c r="F111"/>
      <c r="G111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2" width="9.140625" style="3" customWidth="1"/>
    <col min="13" max="16384" width="9.140625" style="2" customWidth="1"/>
  </cols>
  <sheetData>
    <row r="1" ht="15.75" customHeight="1">
      <c r="A1" s="22" t="s">
        <v>81</v>
      </c>
    </row>
    <row r="2" ht="15.75" customHeight="1">
      <c r="A2" s="22" t="s">
        <v>264</v>
      </c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</row>
    <row r="6" spans="2:8" ht="6" customHeight="1">
      <c r="B6" s="28"/>
      <c r="C6" s="28"/>
      <c r="D6" s="28"/>
      <c r="E6" s="28"/>
      <c r="F6" s="28"/>
      <c r="G6" s="28"/>
      <c r="H6" s="28"/>
    </row>
    <row r="7" spans="1:8" ht="13.5" customHeight="1">
      <c r="A7" s="25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7" t="s">
        <v>12</v>
      </c>
    </row>
    <row r="8" spans="1:8" ht="13.5" customHeight="1">
      <c r="A8" s="25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7" t="s">
        <v>12</v>
      </c>
    </row>
    <row r="9" spans="1:8" ht="13.5" customHeight="1">
      <c r="A9" s="25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7" t="s">
        <v>12</v>
      </c>
    </row>
    <row r="10" spans="1:8" ht="13.5" customHeight="1">
      <c r="A10" s="25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7" t="s">
        <v>12</v>
      </c>
    </row>
    <row r="11" spans="1:9" ht="13.5" customHeight="1">
      <c r="A11" s="25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</row>
    <row r="12" spans="1:9" ht="13.5" customHeight="1">
      <c r="A12" s="25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</row>
    <row r="13" spans="1:9" ht="13.5" customHeight="1">
      <c r="A13" s="25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</row>
    <row r="14" spans="1:9" ht="13.5" customHeight="1">
      <c r="A14" s="25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9"/>
    </row>
    <row r="15" spans="1:9" ht="13.5" customHeight="1">
      <c r="A15" s="25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</row>
    <row r="16" spans="1:9" ht="13.5" customHeight="1">
      <c r="A16" s="25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</row>
    <row r="17" spans="1:9" ht="13.5" customHeight="1">
      <c r="A17" s="25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</row>
    <row r="18" spans="1:9" ht="13.5" customHeight="1">
      <c r="A18" s="25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9"/>
    </row>
    <row r="19" spans="1:9" ht="13.5" customHeight="1">
      <c r="A19" s="25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</row>
    <row r="20" spans="1:9" ht="13.5" customHeight="1">
      <c r="A20" s="25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</row>
    <row r="21" spans="1:9" ht="13.5" customHeight="1">
      <c r="A21" s="25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9"/>
    </row>
    <row r="22" spans="1:9" ht="13.5" customHeight="1">
      <c r="A22" s="25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</row>
    <row r="23" spans="1:9" ht="13.5" customHeight="1">
      <c r="A23" s="25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9"/>
    </row>
    <row r="24" spans="1:9" ht="13.5" customHeight="1">
      <c r="A24" s="25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</row>
    <row r="25" spans="1:9" ht="13.5" customHeight="1">
      <c r="A25" s="25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9"/>
    </row>
    <row r="26" spans="1:9" ht="13.5" customHeight="1">
      <c r="A26" s="25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9"/>
    </row>
    <row r="27" spans="1:9" ht="13.5" customHeight="1">
      <c r="A27" s="25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9"/>
    </row>
    <row r="28" spans="1:9" ht="13.5" customHeight="1">
      <c r="A28" s="25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9"/>
    </row>
    <row r="29" spans="1:9" ht="13.5" customHeight="1">
      <c r="A29" s="25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</row>
    <row r="30" spans="1:9" ht="13.5" customHeight="1">
      <c r="A30" s="25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</row>
    <row r="31" spans="1:9" ht="13.5" customHeight="1">
      <c r="A31" s="25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</row>
    <row r="32" spans="1:9" ht="13.5" customHeight="1">
      <c r="A32" s="25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9"/>
    </row>
    <row r="33" spans="1:9" ht="13.5" customHeight="1">
      <c r="A33" s="25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</row>
    <row r="34" spans="1:9" ht="13.5" customHeight="1">
      <c r="A34" s="25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9"/>
    </row>
    <row r="35" spans="1:9" ht="13.5" customHeight="1">
      <c r="A35" s="25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9"/>
    </row>
    <row r="36" spans="1:9" ht="13.5" customHeight="1">
      <c r="A36" s="25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9"/>
    </row>
    <row r="37" spans="1:9" ht="13.5" customHeight="1">
      <c r="A37" s="25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9"/>
    </row>
    <row r="38" spans="1:9" ht="13.5" customHeight="1">
      <c r="A38" s="25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</row>
    <row r="39" spans="1:9" ht="13.5" customHeight="1">
      <c r="A39" s="25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9"/>
    </row>
    <row r="40" spans="1:9" ht="13.5" customHeight="1">
      <c r="A40" s="25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9"/>
    </row>
    <row r="41" spans="1:9" ht="13.5" customHeight="1">
      <c r="A41" s="25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9"/>
    </row>
    <row r="42" spans="1:9" ht="13.5" customHeight="1">
      <c r="A42" s="25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</row>
    <row r="43" spans="1:9" s="3" customFormat="1" ht="13.5" customHeight="1">
      <c r="A43" s="11" t="s">
        <v>48</v>
      </c>
      <c r="B43" s="44">
        <v>82877</v>
      </c>
      <c r="C43" s="44">
        <v>48421</v>
      </c>
      <c r="D43" s="44">
        <v>51354</v>
      </c>
      <c r="E43" s="44">
        <v>40735</v>
      </c>
      <c r="F43" s="44">
        <v>20792</v>
      </c>
      <c r="G43" s="44">
        <v>244179</v>
      </c>
      <c r="H43" s="9">
        <v>9.02551737994776</v>
      </c>
      <c r="I43" s="9"/>
    </row>
    <row r="44" spans="1:9" ht="13.5" customHeight="1">
      <c r="A44" s="25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9"/>
    </row>
    <row r="45" spans="1:9" ht="13.5" customHeight="1">
      <c r="A45" s="25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</row>
    <row r="46" spans="1:9" ht="13.5" customHeight="1">
      <c r="A46" s="25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9"/>
    </row>
    <row r="47" spans="1:9" ht="13.5" customHeight="1">
      <c r="A47" s="25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</row>
    <row r="48" spans="1:9" ht="13.5" customHeight="1">
      <c r="A48" s="25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9"/>
    </row>
    <row r="49" spans="1:9" ht="13.5" customHeight="1">
      <c r="A49" s="25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9"/>
    </row>
    <row r="50" spans="1:9" ht="13.5" customHeight="1">
      <c r="A50" s="25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9"/>
    </row>
    <row r="51" spans="1:9" ht="13.5" customHeight="1">
      <c r="A51" s="25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</row>
    <row r="52" spans="1:9" ht="13.5" customHeight="1">
      <c r="A52" s="25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</row>
    <row r="53" spans="1:9" ht="13.5" customHeight="1">
      <c r="A53" s="25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9"/>
    </row>
    <row r="54" spans="1:9" ht="13.5" customHeight="1">
      <c r="A54" s="25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</row>
    <row r="55" spans="1:9" ht="13.5" customHeight="1">
      <c r="A55" s="25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</row>
    <row r="56" spans="1:9" ht="13.5" customHeight="1">
      <c r="A56" s="25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</row>
    <row r="57" spans="1:9" ht="13.5" customHeight="1">
      <c r="A57" s="25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</row>
    <row r="58" spans="1:9" ht="13.5" customHeight="1">
      <c r="A58" s="25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</row>
    <row r="59" spans="1:9" ht="13.5" customHeight="1">
      <c r="A59" s="25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9"/>
    </row>
    <row r="60" spans="1:9" ht="13.5" customHeight="1">
      <c r="A60" s="25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</row>
    <row r="61" spans="1:9" ht="13.5" customHeight="1">
      <c r="A61" s="25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9"/>
    </row>
    <row r="62" spans="1:9" ht="13.5" customHeight="1">
      <c r="A62" s="25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9"/>
    </row>
    <row r="63" spans="1:9" ht="13.5" customHeight="1">
      <c r="A63" s="25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9"/>
    </row>
    <row r="64" spans="1:9" ht="13.5" customHeight="1">
      <c r="A64" s="25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9"/>
    </row>
    <row r="65" spans="1:9" ht="13.5" customHeight="1">
      <c r="A65" s="25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</row>
    <row r="66" spans="1:9" ht="13.5" customHeight="1">
      <c r="A66" s="25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I66" s="9"/>
    </row>
    <row r="67" spans="1:9" ht="13.5" customHeight="1">
      <c r="A67" s="25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</row>
    <row r="68" spans="1:9" ht="13.5" customHeight="1">
      <c r="A68" s="25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</row>
    <row r="69" spans="1:9" ht="13.5" customHeight="1">
      <c r="A69" s="25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</row>
    <row r="70" spans="1:9" ht="13.5" customHeight="1">
      <c r="A70" s="25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</row>
    <row r="71" spans="1:9" ht="13.5" customHeight="1">
      <c r="A71" s="25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</row>
    <row r="72" spans="1:9" ht="13.5" customHeight="1">
      <c r="A72" s="25" t="s">
        <v>77</v>
      </c>
      <c r="B72" s="44">
        <v>49640</v>
      </c>
      <c r="C72" s="44">
        <v>28878</v>
      </c>
      <c r="D72" s="44">
        <v>30074</v>
      </c>
      <c r="E72" s="44">
        <v>25623</v>
      </c>
      <c r="F72" s="44">
        <v>12102</v>
      </c>
      <c r="G72" s="44">
        <v>146317</v>
      </c>
      <c r="H72" s="9">
        <v>-6.5377638101078235</v>
      </c>
      <c r="I72" s="9"/>
    </row>
    <row r="73" spans="1:9" ht="13.5" customHeight="1">
      <c r="A73" s="25" t="s">
        <v>161</v>
      </c>
      <c r="B73" s="44">
        <v>38592</v>
      </c>
      <c r="C73" s="44">
        <v>23914</v>
      </c>
      <c r="D73" s="44">
        <v>24292</v>
      </c>
      <c r="E73" s="44">
        <v>21959</v>
      </c>
      <c r="F73" s="44">
        <v>10574</v>
      </c>
      <c r="G73" s="44">
        <v>119331</v>
      </c>
      <c r="H73" s="9">
        <v>-5.219891503776717</v>
      </c>
      <c r="I73" s="9"/>
    </row>
    <row r="74" spans="1:9" ht="13.5" customHeight="1">
      <c r="A74" s="25" t="s">
        <v>162</v>
      </c>
      <c r="B74" s="44">
        <v>50190</v>
      </c>
      <c r="C74" s="44">
        <v>29820</v>
      </c>
      <c r="D74" s="44">
        <v>29911</v>
      </c>
      <c r="E74" s="44">
        <v>25483</v>
      </c>
      <c r="F74" s="44">
        <v>12497</v>
      </c>
      <c r="G74" s="44">
        <v>147901</v>
      </c>
      <c r="H74" s="9">
        <v>-8.140018756948455</v>
      </c>
      <c r="I74" s="9"/>
    </row>
    <row r="75" spans="1:9" ht="13.5" customHeight="1">
      <c r="A75" s="25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9"/>
    </row>
    <row r="76" spans="1:9" ht="13.5" customHeight="1">
      <c r="A76" s="25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9"/>
    </row>
    <row r="77" spans="1:9" ht="13.5" customHeight="1">
      <c r="A77" s="25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</row>
    <row r="78" spans="1:9" ht="13.5" customHeight="1">
      <c r="A78" s="25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9"/>
    </row>
    <row r="79" spans="1:9" ht="13.5" customHeight="1">
      <c r="A79" s="25" t="s">
        <v>167</v>
      </c>
      <c r="B79" s="10">
        <v>41476</v>
      </c>
      <c r="C79" s="44">
        <v>24959</v>
      </c>
      <c r="D79" s="44">
        <v>26090</v>
      </c>
      <c r="E79" s="44">
        <v>22612</v>
      </c>
      <c r="F79" s="44">
        <v>10534</v>
      </c>
      <c r="G79" s="44">
        <v>125671</v>
      </c>
      <c r="H79" s="9">
        <v>-3.433252138098495</v>
      </c>
      <c r="I79" s="9"/>
    </row>
    <row r="80" spans="1:9" ht="13.5" customHeight="1">
      <c r="A80" s="25" t="s">
        <v>168</v>
      </c>
      <c r="B80" s="10">
        <v>51439</v>
      </c>
      <c r="C80" s="44">
        <v>31583</v>
      </c>
      <c r="D80" s="44">
        <v>30582</v>
      </c>
      <c r="E80" s="44">
        <v>25009</v>
      </c>
      <c r="F80" s="44">
        <v>12024</v>
      </c>
      <c r="G80" s="44">
        <v>150637</v>
      </c>
      <c r="H80" s="9">
        <v>6.604908565928777</v>
      </c>
      <c r="I80" s="9"/>
    </row>
    <row r="81" spans="1:9" ht="13.5" customHeight="1">
      <c r="A81" s="25" t="s">
        <v>169</v>
      </c>
      <c r="B81" s="10">
        <v>43820</v>
      </c>
      <c r="C81" s="44">
        <v>27941</v>
      </c>
      <c r="D81" s="44">
        <v>27563</v>
      </c>
      <c r="E81" s="44">
        <v>23857</v>
      </c>
      <c r="F81" s="44">
        <v>11718</v>
      </c>
      <c r="G81" s="44">
        <v>134899</v>
      </c>
      <c r="H81" s="9">
        <v>8.964386394294069</v>
      </c>
      <c r="I81" s="9"/>
    </row>
    <row r="82" spans="1:9" ht="13.5" customHeight="1">
      <c r="A82" s="25" t="s">
        <v>156</v>
      </c>
      <c r="B82" s="10">
        <v>57846</v>
      </c>
      <c r="C82" s="44">
        <v>35755</v>
      </c>
      <c r="D82" s="44">
        <v>34862</v>
      </c>
      <c r="E82" s="44">
        <v>28913</v>
      </c>
      <c r="F82" s="44">
        <v>14141</v>
      </c>
      <c r="G82" s="44">
        <v>171517</v>
      </c>
      <c r="H82" s="9">
        <v>10.13458846494664</v>
      </c>
      <c r="I82" s="9"/>
    </row>
    <row r="83" spans="1:9" ht="13.5" customHeight="1">
      <c r="A83" s="25" t="s">
        <v>170</v>
      </c>
      <c r="B83" s="10">
        <v>50327</v>
      </c>
      <c r="C83" s="44">
        <v>29885</v>
      </c>
      <c r="D83" s="44">
        <v>30454</v>
      </c>
      <c r="E83" s="44">
        <v>26354</v>
      </c>
      <c r="F83" s="44">
        <v>12318</v>
      </c>
      <c r="G83" s="44">
        <v>149338</v>
      </c>
      <c r="H83" s="9">
        <v>18.832507101877123</v>
      </c>
      <c r="I83" s="9"/>
    </row>
    <row r="84" spans="1:9" ht="13.5" customHeight="1">
      <c r="A84" s="25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9"/>
    </row>
    <row r="85" spans="1:9" ht="13.5" customHeight="1">
      <c r="A85" s="25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</row>
    <row r="86" spans="1:9" ht="13.5" customHeight="1">
      <c r="A86" s="25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</row>
    <row r="87" spans="1:9" ht="13.5" customHeight="1">
      <c r="A87" s="25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</row>
    <row r="88" spans="1:9" ht="13.5" customHeight="1">
      <c r="A88" s="25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</row>
    <row r="89" spans="1:9" ht="13.5" customHeight="1">
      <c r="A89" s="25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</row>
    <row r="90" spans="1:12" ht="15" customHeight="1">
      <c r="A90" s="11" t="s">
        <v>188</v>
      </c>
      <c r="B90" s="44">
        <v>69287</v>
      </c>
      <c r="C90" s="44">
        <v>43417</v>
      </c>
      <c r="D90" s="44">
        <v>39186</v>
      </c>
      <c r="E90" s="44">
        <v>33471</v>
      </c>
      <c r="F90" s="44">
        <v>15138</v>
      </c>
      <c r="G90" s="44">
        <v>200499</v>
      </c>
      <c r="H90" s="9">
        <v>5.6</v>
      </c>
      <c r="I90" s="9"/>
      <c r="J90" s="2"/>
      <c r="K90" s="2"/>
      <c r="L90" s="2"/>
    </row>
    <row r="91" spans="1:12" ht="15" customHeight="1">
      <c r="A91" s="11" t="s">
        <v>190</v>
      </c>
      <c r="B91" s="59">
        <v>55613</v>
      </c>
      <c r="C91" s="59">
        <v>33791</v>
      </c>
      <c r="D91" s="59">
        <v>33512</v>
      </c>
      <c r="E91" s="59">
        <v>29041</v>
      </c>
      <c r="F91" s="59">
        <v>14098</v>
      </c>
      <c r="G91" s="59">
        <v>166055</v>
      </c>
      <c r="H91" s="9">
        <v>4.421345205755106</v>
      </c>
      <c r="I91" s="9"/>
      <c r="J91" s="2"/>
      <c r="K91" s="2"/>
      <c r="L91" s="2"/>
    </row>
    <row r="92" spans="1:12" ht="15" customHeight="1">
      <c r="A92" s="11" t="s">
        <v>192</v>
      </c>
      <c r="B92" s="59">
        <v>68081</v>
      </c>
      <c r="C92" s="59">
        <v>42339</v>
      </c>
      <c r="D92" s="59">
        <v>39396</v>
      </c>
      <c r="E92" s="59">
        <v>32238</v>
      </c>
      <c r="F92" s="59">
        <v>15308</v>
      </c>
      <c r="G92" s="59">
        <v>197362</v>
      </c>
      <c r="H92" s="9">
        <v>5.069767194246136</v>
      </c>
      <c r="I92" s="9"/>
      <c r="J92" s="2"/>
      <c r="K92" s="2"/>
      <c r="L92" s="2"/>
    </row>
    <row r="93" spans="1:12" ht="15" customHeight="1">
      <c r="A93" s="11" t="s">
        <v>194</v>
      </c>
      <c r="B93" s="59">
        <v>53963</v>
      </c>
      <c r="C93" s="59">
        <v>36458</v>
      </c>
      <c r="D93" s="59">
        <v>33322</v>
      </c>
      <c r="E93" s="59">
        <v>27600</v>
      </c>
      <c r="F93" s="59">
        <v>14036</v>
      </c>
      <c r="G93" s="59">
        <v>165379</v>
      </c>
      <c r="H93" s="9">
        <v>3.948534541820399</v>
      </c>
      <c r="I93" s="9"/>
      <c r="J93" s="2"/>
      <c r="K93" s="2"/>
      <c r="L93" s="2"/>
    </row>
    <row r="94" spans="1:12" ht="15" customHeight="1">
      <c r="A94" s="11" t="s">
        <v>235</v>
      </c>
      <c r="B94" s="59">
        <v>74388</v>
      </c>
      <c r="C94" s="59">
        <v>47717</v>
      </c>
      <c r="D94" s="59">
        <v>42977</v>
      </c>
      <c r="E94" s="59">
        <v>34424</v>
      </c>
      <c r="F94" s="59">
        <v>16667</v>
      </c>
      <c r="G94" s="59">
        <v>216173</v>
      </c>
      <c r="H94" s="9">
        <v>7.817495349103985</v>
      </c>
      <c r="I94" s="9"/>
      <c r="J94" s="2"/>
      <c r="K94" s="2"/>
      <c r="L94" s="2"/>
    </row>
    <row r="95" spans="1:12" ht="15" customHeight="1">
      <c r="A95" s="11" t="s">
        <v>237</v>
      </c>
      <c r="B95" s="59">
        <v>60845</v>
      </c>
      <c r="C95" s="59">
        <v>37253</v>
      </c>
      <c r="D95" s="59">
        <v>37525</v>
      </c>
      <c r="E95" s="59">
        <v>29743</v>
      </c>
      <c r="F95" s="59">
        <v>14627</v>
      </c>
      <c r="G95" s="59">
        <v>179993</v>
      </c>
      <c r="H95" s="9">
        <v>8.393604528620035</v>
      </c>
      <c r="I95" s="9"/>
      <c r="J95" s="2"/>
      <c r="K95" s="2"/>
      <c r="L95" s="2"/>
    </row>
    <row r="96" spans="1:12" ht="14.25" customHeight="1">
      <c r="A96" s="11" t="s">
        <v>239</v>
      </c>
      <c r="B96" s="59">
        <v>70292</v>
      </c>
      <c r="C96" s="59">
        <v>43951</v>
      </c>
      <c r="D96" s="59">
        <v>41154</v>
      </c>
      <c r="E96" s="59">
        <v>33304</v>
      </c>
      <c r="F96" s="59">
        <v>15811</v>
      </c>
      <c r="G96" s="59">
        <v>204512</v>
      </c>
      <c r="H96" s="9">
        <v>3.6227845279233084</v>
      </c>
      <c r="I96" s="9"/>
      <c r="J96" s="2"/>
      <c r="K96" s="2"/>
      <c r="L96" s="2"/>
    </row>
    <row r="97" spans="1:12" ht="14.25" customHeight="1">
      <c r="A97" s="11" t="s">
        <v>241</v>
      </c>
      <c r="B97" s="59">
        <v>57013</v>
      </c>
      <c r="C97" s="59">
        <v>38602</v>
      </c>
      <c r="D97" s="59">
        <v>34592</v>
      </c>
      <c r="E97" s="59">
        <v>28897</v>
      </c>
      <c r="F97" s="59">
        <v>14277</v>
      </c>
      <c r="G97" s="59">
        <v>173381</v>
      </c>
      <c r="H97" s="9">
        <f aca="true" t="shared" si="0" ref="H97:H102">(G97-G93)/G93*100</f>
        <v>4.8385828914191045</v>
      </c>
      <c r="J97" s="2"/>
      <c r="K97" s="2"/>
      <c r="L97" s="2"/>
    </row>
    <row r="98" spans="1:12" ht="14.25" customHeight="1">
      <c r="A98" s="11" t="s">
        <v>243</v>
      </c>
      <c r="B98" s="59">
        <v>75197</v>
      </c>
      <c r="C98" s="59">
        <v>48742</v>
      </c>
      <c r="D98" s="59">
        <v>42816</v>
      </c>
      <c r="E98" s="59">
        <v>35971</v>
      </c>
      <c r="F98" s="59">
        <v>17016</v>
      </c>
      <c r="G98" s="59">
        <v>219742</v>
      </c>
      <c r="H98" s="60">
        <f t="shared" si="0"/>
        <v>1.6509924921243633</v>
      </c>
      <c r="J98" s="2"/>
      <c r="K98" s="2"/>
      <c r="L98" s="2"/>
    </row>
    <row r="99" spans="1:12" ht="14.25" customHeight="1">
      <c r="A99" s="11" t="s">
        <v>245</v>
      </c>
      <c r="B99" s="59">
        <v>48472</v>
      </c>
      <c r="C99" s="59">
        <v>31487</v>
      </c>
      <c r="D99" s="59">
        <v>32811</v>
      </c>
      <c r="E99" s="59">
        <v>24388</v>
      </c>
      <c r="F99" s="59">
        <v>11124</v>
      </c>
      <c r="G99" s="59">
        <v>148282</v>
      </c>
      <c r="H99" s="60">
        <f t="shared" si="0"/>
        <v>-17.61790736306412</v>
      </c>
      <c r="J99" s="2"/>
      <c r="K99" s="2"/>
      <c r="L99" s="2"/>
    </row>
    <row r="100" spans="1:12" ht="14.25" customHeight="1">
      <c r="A100" s="11" t="s">
        <v>247</v>
      </c>
      <c r="B100" s="59">
        <v>48836</v>
      </c>
      <c r="C100" s="59">
        <v>33613</v>
      </c>
      <c r="D100" s="59">
        <v>28475</v>
      </c>
      <c r="E100" s="59">
        <v>21665</v>
      </c>
      <c r="F100" s="59">
        <v>9676</v>
      </c>
      <c r="G100" s="59">
        <v>142265</v>
      </c>
      <c r="H100" s="60">
        <f t="shared" si="0"/>
        <v>-30.436844781724297</v>
      </c>
      <c r="J100" s="2"/>
      <c r="K100" s="2"/>
      <c r="L100" s="2"/>
    </row>
    <row r="101" spans="1:12" ht="14.25" customHeight="1">
      <c r="A101" s="11" t="s">
        <v>249</v>
      </c>
      <c r="B101" s="59">
        <v>58628</v>
      </c>
      <c r="C101" s="59">
        <v>39174</v>
      </c>
      <c r="D101" s="59">
        <v>34046</v>
      </c>
      <c r="E101" s="59">
        <v>31455</v>
      </c>
      <c r="F101" s="59">
        <v>14104</v>
      </c>
      <c r="G101" s="59">
        <v>177407</v>
      </c>
      <c r="H101" s="60">
        <f t="shared" si="0"/>
        <v>2.3220537429130066</v>
      </c>
      <c r="J101" s="2"/>
      <c r="K101" s="2"/>
      <c r="L101" s="2"/>
    </row>
    <row r="102" spans="1:12" ht="14.25" customHeight="1">
      <c r="A102" s="11" t="s">
        <v>251</v>
      </c>
      <c r="B102" s="59">
        <v>78688</v>
      </c>
      <c r="C102" s="59">
        <v>51737</v>
      </c>
      <c r="D102" s="59">
        <v>45909</v>
      </c>
      <c r="E102" s="59">
        <v>37113</v>
      </c>
      <c r="F102" s="59">
        <v>17653</v>
      </c>
      <c r="G102" s="59">
        <v>231100</v>
      </c>
      <c r="H102" s="60">
        <f t="shared" si="0"/>
        <v>5.16878885238143</v>
      </c>
      <c r="J102" s="2"/>
      <c r="K102" s="2"/>
      <c r="L102" s="2"/>
    </row>
    <row r="103" spans="1:12" ht="14.25" customHeight="1">
      <c r="A103" s="11" t="s">
        <v>253</v>
      </c>
      <c r="B103" s="10">
        <v>69504</v>
      </c>
      <c r="C103" s="10">
        <v>43370</v>
      </c>
      <c r="D103" s="10">
        <v>40913</v>
      </c>
      <c r="E103" s="10">
        <v>33849</v>
      </c>
      <c r="F103" s="10">
        <v>15748</v>
      </c>
      <c r="G103" s="10">
        <v>203384</v>
      </c>
      <c r="H103" s="60">
        <f>(G103-G99)/G99*100</f>
        <v>37.16027569091326</v>
      </c>
      <c r="J103" s="2"/>
      <c r="K103" s="2"/>
      <c r="L103" s="2"/>
    </row>
    <row r="104" spans="1:12" ht="14.25" customHeight="1">
      <c r="A104" s="11" t="s">
        <v>255</v>
      </c>
      <c r="B104" s="10">
        <v>87036</v>
      </c>
      <c r="C104" s="10">
        <v>54096</v>
      </c>
      <c r="D104" s="10">
        <v>48991</v>
      </c>
      <c r="E104" s="10">
        <v>40683</v>
      </c>
      <c r="F104" s="10">
        <v>18781</v>
      </c>
      <c r="G104" s="10">
        <v>249587</v>
      </c>
      <c r="H104" s="60">
        <f>(G104-G100)/G100*100</f>
        <v>75.43809088672548</v>
      </c>
      <c r="J104" s="2"/>
      <c r="K104" s="2"/>
      <c r="L104" s="2"/>
    </row>
    <row r="105" spans="1:12" ht="14.25" customHeight="1">
      <c r="A105" s="11" t="s">
        <v>263</v>
      </c>
      <c r="B105" s="10">
        <v>69818</v>
      </c>
      <c r="C105" s="10">
        <v>46791</v>
      </c>
      <c r="D105" s="10">
        <v>42218</v>
      </c>
      <c r="E105" s="10">
        <v>35912</v>
      </c>
      <c r="F105" s="10">
        <v>16867</v>
      </c>
      <c r="G105" s="10">
        <v>211606</v>
      </c>
      <c r="H105" s="60">
        <f>(G105-G101)/G101*100</f>
        <v>19.277142390097346</v>
      </c>
      <c r="J105" s="2"/>
      <c r="K105" s="2"/>
      <c r="L105" s="2"/>
    </row>
    <row r="106" spans="1:8" ht="9" customHeight="1">
      <c r="A106" s="24"/>
      <c r="B106" s="7"/>
      <c r="C106" s="7"/>
      <c r="D106" s="7"/>
      <c r="E106" s="7"/>
      <c r="F106" s="7"/>
      <c r="G106" s="7"/>
      <c r="H106" s="6"/>
    </row>
    <row r="107" ht="6" customHeight="1"/>
    <row r="108" spans="1:12" ht="13.5">
      <c r="A108" s="5" t="s">
        <v>80</v>
      </c>
      <c r="B108" s="23"/>
      <c r="I108" s="2"/>
      <c r="J108" s="2"/>
      <c r="K108" s="2"/>
      <c r="L108" s="2"/>
    </row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9" width="10.140625" style="2" bestFit="1" customWidth="1"/>
    <col min="10" max="10" width="9.140625" style="2" customWidth="1"/>
    <col min="11" max="11" width="12.140625" style="2" bestFit="1" customWidth="1"/>
    <col min="12" max="16384" width="9.140625" style="2" customWidth="1"/>
  </cols>
  <sheetData>
    <row r="1" spans="1:10" ht="15.75" customHeight="1">
      <c r="A1" s="22" t="s">
        <v>82</v>
      </c>
      <c r="B1" s="29"/>
      <c r="C1" s="29"/>
      <c r="D1" s="29"/>
      <c r="E1" s="29"/>
      <c r="F1" s="29"/>
      <c r="G1" s="29"/>
      <c r="H1" s="29"/>
      <c r="J1" s="3"/>
    </row>
    <row r="2" spans="1:8" ht="15.75" customHeight="1">
      <c r="A2" s="22" t="s">
        <v>265</v>
      </c>
      <c r="B2" s="29"/>
      <c r="C2" s="29"/>
      <c r="D2" s="29"/>
      <c r="E2" s="29"/>
      <c r="F2" s="29"/>
      <c r="G2" s="29"/>
      <c r="H2" s="29"/>
    </row>
    <row r="3" spans="1:8" ht="6" customHeight="1">
      <c r="A3" s="22"/>
      <c r="B3" s="29"/>
      <c r="C3" s="29"/>
      <c r="D3" s="29"/>
      <c r="E3" s="29"/>
      <c r="F3" s="29"/>
      <c r="G3" s="29"/>
      <c r="H3" s="29"/>
    </row>
    <row r="4" spans="1:8" ht="13.5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83</v>
      </c>
    </row>
    <row r="5" spans="1:9" s="36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  <c r="I5" s="37"/>
    </row>
    <row r="6" spans="1:9" ht="6" customHeight="1">
      <c r="A6" s="35"/>
      <c r="B6" s="34"/>
      <c r="C6" s="34"/>
      <c r="D6" s="34"/>
      <c r="E6" s="34"/>
      <c r="F6" s="34"/>
      <c r="G6" s="34"/>
      <c r="H6" s="33"/>
      <c r="I6" s="32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I11" s="12"/>
      <c r="J11" s="51"/>
      <c r="K11" s="39"/>
      <c r="L11" s="39"/>
      <c r="M11" s="39"/>
      <c r="N11" s="39"/>
      <c r="O11" s="39"/>
      <c r="P11" s="39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I12" s="12"/>
      <c r="J12" s="51"/>
      <c r="K12" s="39"/>
      <c r="L12" s="39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I13" s="12"/>
      <c r="J13" s="51"/>
      <c r="K13" s="39"/>
      <c r="L13" s="39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I14" s="12"/>
      <c r="J14" s="51"/>
      <c r="K14" s="39"/>
      <c r="L14" s="39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I15" s="12"/>
      <c r="J15" s="51"/>
      <c r="K15" s="39"/>
      <c r="L15" s="39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I16" s="12"/>
      <c r="J16" s="51"/>
      <c r="K16" s="39"/>
      <c r="L16" s="39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I17" s="12"/>
      <c r="J17" s="51"/>
      <c r="K17" s="39"/>
      <c r="L17" s="39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I18" s="12"/>
      <c r="J18" s="51"/>
      <c r="K18" s="39"/>
      <c r="L18" s="39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I19" s="12"/>
      <c r="J19" s="51"/>
      <c r="K19" s="39"/>
      <c r="L19" s="39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I20" s="12"/>
      <c r="J20" s="51"/>
      <c r="K20" s="39"/>
      <c r="L20" s="39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I21" s="12"/>
      <c r="J21" s="51"/>
      <c r="K21" s="39"/>
      <c r="L21" s="39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I22" s="12"/>
      <c r="J22" s="51"/>
      <c r="K22" s="39"/>
      <c r="L22" s="39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I23" s="12"/>
      <c r="J23" s="51"/>
      <c r="K23" s="39"/>
      <c r="L23" s="39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I24" s="12"/>
      <c r="J24" s="51"/>
      <c r="K24" s="39"/>
      <c r="L24" s="39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I25" s="12"/>
      <c r="J25" s="51"/>
      <c r="K25" s="39"/>
      <c r="L25" s="39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I26" s="12"/>
      <c r="J26" s="51"/>
      <c r="K26" s="39"/>
      <c r="L26" s="39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I27" s="12"/>
      <c r="J27" s="51"/>
      <c r="K27" s="39"/>
      <c r="L27" s="39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I28" s="12"/>
      <c r="J28" s="51"/>
      <c r="K28" s="39"/>
      <c r="L28" s="39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I29" s="12"/>
      <c r="J29" s="51"/>
      <c r="K29" s="39"/>
      <c r="L29" s="39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I30" s="12"/>
      <c r="J30" s="51"/>
      <c r="K30" s="39"/>
      <c r="L30" s="39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I31" s="12"/>
      <c r="J31" s="51"/>
      <c r="K31" s="39"/>
      <c r="L31" s="39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I32" s="12"/>
      <c r="J32" s="51"/>
      <c r="K32" s="39"/>
      <c r="L32" s="39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I33" s="12"/>
      <c r="J33" s="51"/>
      <c r="K33" s="39"/>
      <c r="L33" s="39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I34" s="12"/>
      <c r="J34" s="51"/>
      <c r="K34" s="39"/>
      <c r="L34" s="39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I35" s="12"/>
      <c r="J35" s="51"/>
      <c r="K35" s="39"/>
      <c r="L35" s="39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I36" s="12"/>
      <c r="J36" s="51"/>
      <c r="K36" s="39"/>
      <c r="L36" s="39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I37" s="12"/>
      <c r="J37" s="51"/>
      <c r="K37" s="39"/>
      <c r="L37" s="39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I38" s="12"/>
      <c r="J38" s="51"/>
      <c r="K38" s="39"/>
      <c r="L38" s="39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I39" s="12"/>
      <c r="J39" s="51"/>
      <c r="K39" s="39"/>
      <c r="L39" s="39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I40" s="12"/>
      <c r="J40" s="51"/>
      <c r="K40" s="39"/>
      <c r="L40" s="39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I41" s="12"/>
      <c r="J41" s="51"/>
      <c r="K41" s="39"/>
      <c r="L41" s="39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I42" s="12"/>
      <c r="J42" s="51"/>
      <c r="K42" s="39"/>
      <c r="L42" s="39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I43" s="12"/>
      <c r="J43" s="51"/>
      <c r="K43" s="39"/>
      <c r="L43" s="39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I44" s="12"/>
      <c r="J44" s="51"/>
      <c r="K44" s="39"/>
      <c r="L44" s="39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I45" s="12"/>
      <c r="J45" s="51"/>
      <c r="K45" s="39"/>
      <c r="L45" s="39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I46" s="12"/>
      <c r="J46" s="51"/>
      <c r="K46" s="39"/>
      <c r="L46" s="39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I47" s="12"/>
      <c r="J47" s="51"/>
      <c r="K47" s="39"/>
      <c r="L47" s="39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I48" s="12"/>
      <c r="J48" s="51"/>
      <c r="K48" s="39"/>
      <c r="L48" s="39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I49" s="12"/>
      <c r="J49" s="51"/>
      <c r="K49" s="39"/>
      <c r="L49" s="39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I50" s="12"/>
      <c r="J50" s="51"/>
      <c r="K50" s="39"/>
      <c r="L50" s="39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I51" s="12"/>
      <c r="J51" s="51"/>
      <c r="K51" s="39"/>
      <c r="L51" s="39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I52" s="12"/>
      <c r="J52" s="51"/>
      <c r="K52" s="39"/>
      <c r="L52" s="39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I53" s="12"/>
      <c r="J53" s="51"/>
      <c r="K53" s="39"/>
      <c r="L53" s="39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I54" s="12"/>
      <c r="J54" s="51"/>
      <c r="K54" s="39"/>
      <c r="L54" s="39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I55" s="12"/>
      <c r="J55" s="51"/>
      <c r="K55" s="39"/>
      <c r="L55" s="39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I56" s="12"/>
      <c r="J56" s="51"/>
      <c r="K56" s="39"/>
      <c r="L56" s="39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I57" s="12"/>
      <c r="J57" s="51"/>
      <c r="K57" s="39"/>
      <c r="L57" s="39"/>
    </row>
    <row r="58" spans="1:12" s="31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12"/>
      <c r="J58" s="51"/>
      <c r="K58" s="39"/>
      <c r="L58" s="39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I59" s="12"/>
      <c r="J59" s="51"/>
      <c r="K59" s="39"/>
      <c r="L59" s="39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I60" s="12"/>
      <c r="J60" s="51"/>
      <c r="K60" s="39"/>
      <c r="L60" s="39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I61" s="12"/>
      <c r="J61" s="51"/>
      <c r="K61" s="39"/>
      <c r="L61" s="39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I62" s="12"/>
      <c r="J62" s="51"/>
      <c r="K62" s="39"/>
      <c r="L62" s="39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I63" s="12"/>
      <c r="J63" s="51"/>
      <c r="K63" s="39"/>
      <c r="L63" s="39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I64" s="12"/>
      <c r="J64" s="51"/>
      <c r="K64" s="39"/>
      <c r="L64" s="39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I65" s="12"/>
      <c r="J65" s="51"/>
      <c r="K65" s="39"/>
      <c r="L65" s="39"/>
    </row>
    <row r="66" spans="1:12" ht="13.5" customHeight="1">
      <c r="A66" s="30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I66" s="12"/>
      <c r="J66" s="51"/>
      <c r="K66" s="39"/>
      <c r="L66" s="39"/>
    </row>
    <row r="67" spans="1:12" ht="13.5" customHeight="1">
      <c r="A67" s="30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I67" s="12"/>
      <c r="J67" s="51"/>
      <c r="K67" s="39"/>
      <c r="L67" s="39"/>
    </row>
    <row r="68" spans="1:12" ht="13.5" customHeight="1">
      <c r="A68" s="30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I68" s="12"/>
      <c r="J68" s="51"/>
      <c r="K68" s="39"/>
      <c r="L68" s="39"/>
    </row>
    <row r="69" spans="1:12" ht="13.5" customHeight="1">
      <c r="A69" s="30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I69" s="12"/>
      <c r="J69" s="51"/>
      <c r="K69" s="39"/>
      <c r="L69" s="39"/>
    </row>
    <row r="70" spans="1:12" ht="13.5" customHeight="1">
      <c r="A70" s="30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I70" s="12"/>
      <c r="J70" s="51"/>
      <c r="K70" s="39"/>
      <c r="L70" s="39"/>
    </row>
    <row r="71" spans="1:12" ht="13.5" customHeight="1">
      <c r="A71" s="30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I71" s="12"/>
      <c r="J71" s="51"/>
      <c r="K71" s="39"/>
      <c r="L71" s="39"/>
    </row>
    <row r="72" spans="1:12" ht="13.5" customHeight="1">
      <c r="A72" s="30" t="s">
        <v>77</v>
      </c>
      <c r="B72" s="44">
        <v>3123</v>
      </c>
      <c r="C72" s="44">
        <v>2058</v>
      </c>
      <c r="D72" s="44">
        <v>1807</v>
      </c>
      <c r="E72" s="44">
        <v>1746</v>
      </c>
      <c r="F72" s="44">
        <v>690</v>
      </c>
      <c r="G72" s="44">
        <v>9424</v>
      </c>
      <c r="H72" s="12">
        <v>-3.993480032599837</v>
      </c>
      <c r="I72" s="12"/>
      <c r="J72" s="51"/>
      <c r="K72" s="39"/>
      <c r="L72" s="39"/>
    </row>
    <row r="73" spans="1:12" ht="13.5" customHeight="1">
      <c r="A73" s="30" t="s">
        <v>161</v>
      </c>
      <c r="B73" s="44">
        <v>2543</v>
      </c>
      <c r="C73" s="44">
        <v>1735</v>
      </c>
      <c r="D73" s="44">
        <v>1371</v>
      </c>
      <c r="E73" s="44">
        <v>1403</v>
      </c>
      <c r="F73" s="44">
        <v>502</v>
      </c>
      <c r="G73" s="44">
        <f aca="true" t="shared" si="0" ref="G73:G78">F73+E73+D73+C73+B73</f>
        <v>7554</v>
      </c>
      <c r="H73" s="12">
        <v>-6.336019838809672</v>
      </c>
      <c r="I73" s="12"/>
      <c r="J73" s="51"/>
      <c r="K73" s="39"/>
      <c r="L73" s="39"/>
    </row>
    <row r="74" spans="1:12" ht="13.5" customHeight="1">
      <c r="A74" s="30" t="s">
        <v>162</v>
      </c>
      <c r="B74" s="44">
        <v>3542</v>
      </c>
      <c r="C74" s="44">
        <v>2543</v>
      </c>
      <c r="D74" s="44">
        <v>1857</v>
      </c>
      <c r="E74" s="44">
        <v>1791</v>
      </c>
      <c r="F74" s="44">
        <v>697</v>
      </c>
      <c r="G74" s="44">
        <f t="shared" si="0"/>
        <v>10430</v>
      </c>
      <c r="H74" s="12">
        <v>-13.608879317485298</v>
      </c>
      <c r="I74" s="12"/>
      <c r="J74" s="51"/>
      <c r="K74" s="39"/>
      <c r="L74" s="39"/>
    </row>
    <row r="75" spans="1:12" ht="13.5" customHeight="1">
      <c r="A75" s="30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I75" s="12"/>
      <c r="J75" s="51"/>
      <c r="K75" s="39"/>
      <c r="L75" s="39"/>
    </row>
    <row r="76" spans="1:12" ht="13.5" customHeight="1">
      <c r="A76" s="30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I76" s="12"/>
      <c r="J76" s="51"/>
      <c r="K76" s="39"/>
      <c r="L76" s="39"/>
    </row>
    <row r="77" spans="1:12" ht="13.5" customHeight="1">
      <c r="A77" s="30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I77" s="12"/>
      <c r="J77" s="51"/>
      <c r="K77" s="39"/>
      <c r="L77" s="39"/>
    </row>
    <row r="78" spans="1:12" ht="13.5" customHeight="1">
      <c r="A78" s="30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I78" s="12"/>
      <c r="J78" s="51"/>
      <c r="K78" s="39"/>
      <c r="L78" s="39"/>
    </row>
    <row r="79" spans="1:12" ht="13.5" customHeight="1">
      <c r="A79" s="30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I79" s="12"/>
      <c r="J79" s="51"/>
      <c r="K79" s="39"/>
      <c r="L79" s="39"/>
    </row>
    <row r="80" spans="1:12" ht="13.5" customHeight="1">
      <c r="A80" s="30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I80" s="12"/>
      <c r="J80" s="51"/>
      <c r="K80" s="39"/>
      <c r="L80" s="39"/>
    </row>
    <row r="81" spans="1:12" ht="13.5" customHeight="1">
      <c r="A81" s="30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12"/>
      <c r="J81" s="51"/>
      <c r="K81" s="39"/>
      <c r="L81" s="39"/>
    </row>
    <row r="82" spans="1:12" ht="13.5" customHeight="1">
      <c r="A82" s="30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12"/>
      <c r="J82" s="51"/>
      <c r="K82" s="39"/>
      <c r="L82" s="39"/>
    </row>
    <row r="83" spans="1:12" ht="13.5" customHeight="1">
      <c r="A83" s="30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I83" s="12"/>
      <c r="J83" s="51"/>
      <c r="K83" s="39"/>
      <c r="L83" s="39"/>
    </row>
    <row r="84" spans="1:12" ht="13.5" customHeight="1">
      <c r="A84" s="25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12"/>
      <c r="J84" s="51"/>
      <c r="K84" s="39"/>
      <c r="L84" s="39"/>
    </row>
    <row r="85" spans="1:12" s="3" customFormat="1" ht="13.5" customHeight="1">
      <c r="A85" s="11" t="s">
        <v>155</v>
      </c>
      <c r="B85" s="44">
        <v>4046</v>
      </c>
      <c r="C85" s="44">
        <v>3561</v>
      </c>
      <c r="D85" s="44">
        <v>2439</v>
      </c>
      <c r="E85" s="44">
        <v>1901</v>
      </c>
      <c r="F85" s="44">
        <v>763</v>
      </c>
      <c r="G85" s="44">
        <v>12710</v>
      </c>
      <c r="H85" s="9">
        <v>57.86858775307415</v>
      </c>
      <c r="I85" s="12"/>
      <c r="J85" s="85"/>
      <c r="K85" s="26"/>
      <c r="L85" s="26"/>
    </row>
    <row r="86" spans="1:12" s="3" customFormat="1" ht="13.5" customHeight="1">
      <c r="A86" s="11" t="s">
        <v>158</v>
      </c>
      <c r="B86" s="44">
        <v>3999</v>
      </c>
      <c r="C86" s="44">
        <v>2546</v>
      </c>
      <c r="D86" s="44">
        <v>2207</v>
      </c>
      <c r="E86" s="44">
        <v>2016</v>
      </c>
      <c r="F86" s="44">
        <v>839</v>
      </c>
      <c r="G86" s="44">
        <v>11607</v>
      </c>
      <c r="H86" s="9">
        <v>4.4</v>
      </c>
      <c r="I86" s="12"/>
      <c r="J86" s="85"/>
      <c r="K86" s="26"/>
      <c r="L86" s="26"/>
    </row>
    <row r="87" spans="1:12" s="3" customFormat="1" ht="13.5" customHeight="1">
      <c r="A87" s="11" t="s">
        <v>171</v>
      </c>
      <c r="B87" s="44">
        <v>3124</v>
      </c>
      <c r="C87" s="44">
        <v>2087</v>
      </c>
      <c r="D87" s="44">
        <v>1824</v>
      </c>
      <c r="E87" s="44">
        <v>1807</v>
      </c>
      <c r="F87" s="44">
        <v>692</v>
      </c>
      <c r="G87" s="44">
        <v>9534</v>
      </c>
      <c r="H87" s="9">
        <v>5.5</v>
      </c>
      <c r="I87" s="12"/>
      <c r="J87" s="85"/>
      <c r="K87" s="26"/>
      <c r="L87" s="26"/>
    </row>
    <row r="88" spans="1:12" s="3" customFormat="1" ht="13.5" customHeight="1">
      <c r="A88" s="11" t="s">
        <v>173</v>
      </c>
      <c r="B88" s="44">
        <v>3651</v>
      </c>
      <c r="C88" s="44">
        <v>2392</v>
      </c>
      <c r="D88" s="44">
        <v>2094</v>
      </c>
      <c r="E88" s="44">
        <v>2071</v>
      </c>
      <c r="F88" s="44">
        <v>786</v>
      </c>
      <c r="G88" s="44">
        <v>10994</v>
      </c>
      <c r="H88" s="9">
        <v>2.5</v>
      </c>
      <c r="I88" s="12"/>
      <c r="J88" s="85"/>
      <c r="K88" s="26"/>
      <c r="L88" s="26"/>
    </row>
    <row r="89" spans="1:15" s="3" customFormat="1" ht="13.5" customHeight="1">
      <c r="A89" s="11" t="s">
        <v>175</v>
      </c>
      <c r="B89" s="44">
        <v>3996</v>
      </c>
      <c r="C89" s="44">
        <v>3338</v>
      </c>
      <c r="D89" s="44">
        <v>2247</v>
      </c>
      <c r="E89" s="44">
        <v>1911</v>
      </c>
      <c r="F89" s="44">
        <v>783</v>
      </c>
      <c r="G89" s="44">
        <v>12275</v>
      </c>
      <c r="H89" s="9">
        <v>-3.4</v>
      </c>
      <c r="I89" s="12"/>
      <c r="J89" s="85"/>
      <c r="K89" s="86"/>
      <c r="L89" s="86"/>
      <c r="M89" s="86"/>
      <c r="N89" s="86"/>
      <c r="O89" s="86"/>
    </row>
    <row r="90" spans="1:10" s="3" customFormat="1" ht="15" customHeight="1">
      <c r="A90" s="11" t="s">
        <v>188</v>
      </c>
      <c r="B90" s="44">
        <v>4098</v>
      </c>
      <c r="C90" s="44">
        <v>2862</v>
      </c>
      <c r="D90" s="44">
        <v>2410</v>
      </c>
      <c r="E90" s="44">
        <v>2146</v>
      </c>
      <c r="F90" s="44">
        <v>846</v>
      </c>
      <c r="G90" s="44">
        <v>12362</v>
      </c>
      <c r="H90" s="9">
        <v>6.5</v>
      </c>
      <c r="I90" s="12"/>
      <c r="J90" s="85"/>
    </row>
    <row r="91" spans="1:15" s="3" customFormat="1" ht="15" customHeight="1">
      <c r="A91" s="11" t="s">
        <v>190</v>
      </c>
      <c r="B91" s="86">
        <v>3118</v>
      </c>
      <c r="C91" s="86">
        <v>2104</v>
      </c>
      <c r="D91" s="86">
        <v>1931</v>
      </c>
      <c r="E91" s="86">
        <v>1868</v>
      </c>
      <c r="F91" s="86">
        <v>712</v>
      </c>
      <c r="G91" s="86">
        <v>9733</v>
      </c>
      <c r="H91" s="9">
        <v>2.0872666247115585</v>
      </c>
      <c r="I91" s="12"/>
      <c r="J91" s="85"/>
      <c r="K91" s="87"/>
      <c r="L91" s="87"/>
      <c r="M91" s="87"/>
      <c r="N91" s="62"/>
      <c r="O91" s="87"/>
    </row>
    <row r="92" spans="1:16" s="3" customFormat="1" ht="15" customHeight="1">
      <c r="A92" s="11" t="s">
        <v>192</v>
      </c>
      <c r="B92" s="86">
        <v>3757</v>
      </c>
      <c r="C92" s="86">
        <v>2401</v>
      </c>
      <c r="D92" s="86">
        <v>1999</v>
      </c>
      <c r="E92" s="86">
        <v>2001</v>
      </c>
      <c r="F92" s="86">
        <v>775</v>
      </c>
      <c r="G92" s="86">
        <v>10933</v>
      </c>
      <c r="H92" s="9">
        <v>-0.5548480989630707</v>
      </c>
      <c r="I92" s="12"/>
      <c r="J92" s="85"/>
      <c r="K92" s="85"/>
      <c r="L92" s="85"/>
      <c r="M92" s="85"/>
      <c r="N92" s="85"/>
      <c r="O92" s="85"/>
      <c r="P92" s="85"/>
    </row>
    <row r="93" spans="1:16" s="3" customFormat="1" ht="15" customHeight="1">
      <c r="A93" s="11" t="s">
        <v>194</v>
      </c>
      <c r="B93" s="86">
        <v>2932</v>
      </c>
      <c r="C93" s="86">
        <v>1966</v>
      </c>
      <c r="D93" s="86">
        <v>1750</v>
      </c>
      <c r="E93" s="86">
        <v>1649</v>
      </c>
      <c r="F93" s="86">
        <v>649</v>
      </c>
      <c r="G93" s="86">
        <v>8946</v>
      </c>
      <c r="H93" s="9">
        <v>-27.120162932790226</v>
      </c>
      <c r="I93" s="12"/>
      <c r="J93" s="59"/>
      <c r="K93" s="59"/>
      <c r="L93" s="59"/>
      <c r="M93" s="59"/>
      <c r="N93" s="59"/>
      <c r="O93" s="59"/>
      <c r="P93" s="59"/>
    </row>
    <row r="94" spans="1:16" ht="15" customHeight="1">
      <c r="A94" s="11" t="s">
        <v>235</v>
      </c>
      <c r="B94" s="59">
        <v>4330</v>
      </c>
      <c r="C94" s="59">
        <v>3007</v>
      </c>
      <c r="D94" s="59">
        <v>2525</v>
      </c>
      <c r="E94" s="59">
        <v>2206</v>
      </c>
      <c r="F94" s="59">
        <v>863</v>
      </c>
      <c r="G94" s="59">
        <v>12931</v>
      </c>
      <c r="H94" s="9">
        <f>(G94-G90)/G90*100</f>
        <v>4.602815078466268</v>
      </c>
      <c r="I94" s="12"/>
      <c r="J94" s="59"/>
      <c r="K94" s="59"/>
      <c r="L94" s="59"/>
      <c r="M94" s="59"/>
      <c r="N94" s="59"/>
      <c r="O94" s="59"/>
      <c r="P94" s="59"/>
    </row>
    <row r="95" spans="1:16" ht="15" customHeight="1">
      <c r="A95" s="11" t="s">
        <v>237</v>
      </c>
      <c r="B95" s="59">
        <v>3225</v>
      </c>
      <c r="C95" s="59">
        <v>2268</v>
      </c>
      <c r="D95" s="59">
        <v>2193</v>
      </c>
      <c r="E95" s="59">
        <v>1837</v>
      </c>
      <c r="F95" s="59">
        <v>698</v>
      </c>
      <c r="G95" s="59">
        <v>10221</v>
      </c>
      <c r="H95" s="9">
        <v>5.013870338025274</v>
      </c>
      <c r="I95" s="12"/>
      <c r="J95" s="59"/>
      <c r="K95" s="59"/>
      <c r="L95" s="59"/>
      <c r="M95" s="59"/>
      <c r="N95" s="59"/>
      <c r="O95" s="59"/>
      <c r="P95" s="59"/>
    </row>
    <row r="96" spans="1:16" ht="15" customHeight="1">
      <c r="A96" s="11" t="s">
        <v>239</v>
      </c>
      <c r="B96" s="59">
        <v>3690</v>
      </c>
      <c r="C96" s="59">
        <v>2418</v>
      </c>
      <c r="D96" s="59">
        <v>2227</v>
      </c>
      <c r="E96" s="59">
        <v>2079</v>
      </c>
      <c r="F96" s="59">
        <v>858</v>
      </c>
      <c r="G96" s="59">
        <v>11272</v>
      </c>
      <c r="H96" s="12">
        <v>3.100704289764932</v>
      </c>
      <c r="I96" s="12"/>
      <c r="J96" s="59"/>
      <c r="K96" s="59"/>
      <c r="L96" s="59"/>
      <c r="M96" s="59"/>
      <c r="N96" s="59"/>
      <c r="O96" s="59"/>
      <c r="P96" s="59"/>
    </row>
    <row r="97" spans="1:16" ht="15" customHeight="1">
      <c r="A97" s="11" t="s">
        <v>241</v>
      </c>
      <c r="B97" s="59">
        <v>2939</v>
      </c>
      <c r="C97" s="59">
        <v>2166</v>
      </c>
      <c r="D97" s="59">
        <v>1834</v>
      </c>
      <c r="E97" s="59">
        <v>1787</v>
      </c>
      <c r="F97" s="59">
        <v>741</v>
      </c>
      <c r="G97" s="59">
        <v>9467</v>
      </c>
      <c r="H97" s="12">
        <f aca="true" t="shared" si="1" ref="H97:H102">(G97-G93)/G93*100</f>
        <v>5.823831880169909</v>
      </c>
      <c r="I97" s="12"/>
      <c r="J97" s="59"/>
      <c r="K97" s="59"/>
      <c r="L97" s="59"/>
      <c r="M97" s="59"/>
      <c r="N97" s="59"/>
      <c r="O97" s="59"/>
      <c r="P97" s="59"/>
    </row>
    <row r="98" spans="1:16" ht="15" customHeight="1">
      <c r="A98" s="11" t="s">
        <v>243</v>
      </c>
      <c r="B98" s="59">
        <v>4438</v>
      </c>
      <c r="C98" s="59">
        <v>2987</v>
      </c>
      <c r="D98" s="59">
        <v>2440</v>
      </c>
      <c r="E98" s="59">
        <v>2352</v>
      </c>
      <c r="F98" s="59">
        <v>874</v>
      </c>
      <c r="G98" s="59">
        <v>13091</v>
      </c>
      <c r="H98" s="12">
        <f t="shared" si="1"/>
        <v>1.2373366328976878</v>
      </c>
      <c r="I98" s="12"/>
      <c r="J98" s="59"/>
      <c r="K98" s="59"/>
      <c r="L98" s="59"/>
      <c r="M98" s="59"/>
      <c r="N98" s="59"/>
      <c r="O98" s="59"/>
      <c r="P98" s="59"/>
    </row>
    <row r="99" spans="1:16" ht="15" customHeight="1">
      <c r="A99" s="11" t="s">
        <v>245</v>
      </c>
      <c r="B99" s="59">
        <v>2417</v>
      </c>
      <c r="C99" s="59">
        <v>1763</v>
      </c>
      <c r="D99" s="59">
        <v>2030</v>
      </c>
      <c r="E99" s="59">
        <v>1524</v>
      </c>
      <c r="F99" s="59">
        <v>582</v>
      </c>
      <c r="G99" s="59">
        <v>8316</v>
      </c>
      <c r="H99" s="12">
        <f t="shared" si="1"/>
        <v>-18.638098033460523</v>
      </c>
      <c r="I99" s="12"/>
      <c r="J99" s="59"/>
      <c r="K99" s="59"/>
      <c r="L99" s="59"/>
      <c r="M99" s="59"/>
      <c r="N99" s="59"/>
      <c r="O99" s="59"/>
      <c r="P99" s="59"/>
    </row>
    <row r="100" spans="1:16" ht="15" customHeight="1">
      <c r="A100" s="11" t="s">
        <v>247</v>
      </c>
      <c r="B100" s="59">
        <v>2216</v>
      </c>
      <c r="C100" s="59">
        <v>1647</v>
      </c>
      <c r="D100" s="59">
        <v>1358</v>
      </c>
      <c r="E100" s="59">
        <v>1288</v>
      </c>
      <c r="F100" s="59">
        <v>493</v>
      </c>
      <c r="G100" s="59">
        <v>7002</v>
      </c>
      <c r="H100" s="12">
        <f t="shared" si="1"/>
        <v>-37.88147622427253</v>
      </c>
      <c r="I100" s="12"/>
      <c r="J100" s="59"/>
      <c r="K100" s="59"/>
      <c r="L100" s="59"/>
      <c r="M100" s="59"/>
      <c r="N100" s="59"/>
      <c r="O100" s="59"/>
      <c r="P100" s="59"/>
    </row>
    <row r="101" spans="1:16" ht="15" customHeight="1">
      <c r="A101" s="11" t="s">
        <v>249</v>
      </c>
      <c r="B101" s="59">
        <v>2728</v>
      </c>
      <c r="C101" s="59">
        <v>1967</v>
      </c>
      <c r="D101" s="59">
        <v>1686</v>
      </c>
      <c r="E101" s="59">
        <v>1810</v>
      </c>
      <c r="F101" s="59">
        <v>644</v>
      </c>
      <c r="G101" s="59">
        <v>8835</v>
      </c>
      <c r="H101" s="12">
        <f t="shared" si="1"/>
        <v>-6.675821273898806</v>
      </c>
      <c r="I101" s="12"/>
      <c r="J101" s="59"/>
      <c r="K101" s="59"/>
      <c r="L101" s="59"/>
      <c r="M101" s="59"/>
      <c r="N101" s="59"/>
      <c r="O101" s="59"/>
      <c r="P101" s="59"/>
    </row>
    <row r="102" spans="1:16" ht="15" customHeight="1">
      <c r="A102" s="11" t="s">
        <v>251</v>
      </c>
      <c r="B102" s="59">
        <v>4239</v>
      </c>
      <c r="C102" s="59">
        <v>2982</v>
      </c>
      <c r="D102" s="59">
        <v>2721</v>
      </c>
      <c r="E102" s="59">
        <v>2283</v>
      </c>
      <c r="F102" s="59">
        <v>1051</v>
      </c>
      <c r="G102" s="59">
        <v>13276</v>
      </c>
      <c r="H102" s="12">
        <f t="shared" si="1"/>
        <v>1.413184630662287</v>
      </c>
      <c r="I102" s="12"/>
      <c r="J102" s="59"/>
      <c r="K102" s="59"/>
      <c r="L102" s="59"/>
      <c r="M102" s="59"/>
      <c r="N102" s="59"/>
      <c r="O102" s="59"/>
      <c r="P102" s="59"/>
    </row>
    <row r="103" spans="1:16" ht="15" customHeight="1">
      <c r="A103" s="11" t="s">
        <v>253</v>
      </c>
      <c r="B103" s="10">
        <v>3432</v>
      </c>
      <c r="C103" s="10">
        <v>2349</v>
      </c>
      <c r="D103" s="10">
        <v>2073</v>
      </c>
      <c r="E103" s="10">
        <v>1906</v>
      </c>
      <c r="F103" s="10">
        <v>994</v>
      </c>
      <c r="G103" s="10">
        <v>10754</v>
      </c>
      <c r="H103" s="12">
        <f>(G103-G99)/G99*100</f>
        <v>29.31697931697932</v>
      </c>
      <c r="I103" s="12"/>
      <c r="J103" s="59"/>
      <c r="K103" s="59"/>
      <c r="L103" s="59"/>
      <c r="M103" s="59"/>
      <c r="N103" s="59"/>
      <c r="O103" s="59"/>
      <c r="P103" s="59"/>
    </row>
    <row r="104" spans="1:16" ht="15" customHeight="1">
      <c r="A104" s="11" t="s">
        <v>255</v>
      </c>
      <c r="B104" s="10">
        <v>4303</v>
      </c>
      <c r="C104" s="10">
        <v>2851</v>
      </c>
      <c r="D104" s="10">
        <v>2475</v>
      </c>
      <c r="E104" s="10">
        <v>2390</v>
      </c>
      <c r="F104" s="10">
        <v>1125</v>
      </c>
      <c r="G104" s="10">
        <v>13144</v>
      </c>
      <c r="H104" s="12">
        <f>(G104-G100)/G100*100</f>
        <v>87.71779491573835</v>
      </c>
      <c r="I104" s="12"/>
      <c r="J104" s="59"/>
      <c r="K104" s="59"/>
      <c r="L104" s="59"/>
      <c r="M104" s="59"/>
      <c r="N104" s="59"/>
      <c r="O104" s="59"/>
      <c r="P104" s="59"/>
    </row>
    <row r="105" spans="1:16" ht="15" customHeight="1">
      <c r="A105" s="11" t="s">
        <v>263</v>
      </c>
      <c r="B105" s="10">
        <v>3574</v>
      </c>
      <c r="C105" s="10">
        <v>2352</v>
      </c>
      <c r="D105" s="10">
        <v>2068</v>
      </c>
      <c r="E105" s="10">
        <v>2018</v>
      </c>
      <c r="F105" s="10">
        <v>925</v>
      </c>
      <c r="G105" s="10">
        <v>10937</v>
      </c>
      <c r="H105" s="12">
        <f>(G105-G101)/G101*100</f>
        <v>23.79173740803622</v>
      </c>
      <c r="I105" s="12"/>
      <c r="J105" s="59"/>
      <c r="K105" s="59"/>
      <c r="L105" s="59"/>
      <c r="M105" s="59"/>
      <c r="N105" s="59"/>
      <c r="O105" s="59"/>
      <c r="P105" s="59"/>
    </row>
    <row r="106" spans="1:16" ht="9" customHeight="1">
      <c r="A106" s="56"/>
      <c r="B106" s="56"/>
      <c r="C106" s="56"/>
      <c r="D106" s="56"/>
      <c r="E106" s="56"/>
      <c r="F106" s="56"/>
      <c r="G106" s="56"/>
      <c r="H106" s="56"/>
      <c r="I106" s="85"/>
      <c r="J106" s="59"/>
      <c r="K106" s="59"/>
      <c r="L106" s="59"/>
      <c r="M106" s="59"/>
      <c r="N106" s="59"/>
      <c r="O106" s="59"/>
      <c r="P106" s="59"/>
    </row>
    <row r="107" spans="2:16" ht="6" customHeight="1">
      <c r="B107" s="5"/>
      <c r="C107" s="5"/>
      <c r="D107" s="5"/>
      <c r="E107" s="5"/>
      <c r="F107" s="5"/>
      <c r="G107" s="5"/>
      <c r="H107" s="5"/>
      <c r="J107" s="59"/>
      <c r="K107" s="59"/>
      <c r="L107" s="59"/>
      <c r="M107" s="59"/>
      <c r="N107" s="59"/>
      <c r="O107" s="59"/>
      <c r="P107" s="59"/>
    </row>
    <row r="108" spans="1:2" ht="13.5">
      <c r="A108" s="5" t="s">
        <v>85</v>
      </c>
      <c r="B108" s="23"/>
    </row>
    <row r="109" spans="1:2" ht="13.5">
      <c r="A109" s="5" t="s">
        <v>86</v>
      </c>
      <c r="B109" s="23"/>
    </row>
    <row r="110" spans="2:8" ht="12.75">
      <c r="B110"/>
      <c r="C110"/>
      <c r="D110"/>
      <c r="E110"/>
      <c r="F110"/>
      <c r="G110"/>
      <c r="H110" s="2"/>
    </row>
    <row r="111" spans="2:8" ht="12.75">
      <c r="B111"/>
      <c r="C111"/>
      <c r="D111"/>
      <c r="E111"/>
      <c r="F111"/>
      <c r="G111"/>
      <c r="H111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9.8515625" style="0" customWidth="1"/>
    <col min="9" max="9" width="9.57421875" style="0" bestFit="1" customWidth="1"/>
  </cols>
  <sheetData>
    <row r="1" spans="1:8" ht="13.5">
      <c r="A1" s="22" t="s">
        <v>234</v>
      </c>
      <c r="B1" s="29"/>
      <c r="C1" s="29"/>
      <c r="D1" s="29"/>
      <c r="E1" s="29"/>
      <c r="F1" s="29"/>
      <c r="G1" s="29"/>
      <c r="H1" s="29"/>
    </row>
    <row r="2" spans="1:8" ht="13.5">
      <c r="A2" s="22" t="s">
        <v>265</v>
      </c>
      <c r="B2" s="29"/>
      <c r="C2" s="29"/>
      <c r="D2" s="29"/>
      <c r="E2" s="29"/>
      <c r="F2" s="29"/>
      <c r="G2" s="29"/>
      <c r="H2" s="29"/>
    </row>
    <row r="3" ht="6" customHeight="1"/>
    <row r="4" spans="1:8" ht="13.5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54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54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54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54" t="s">
        <v>12</v>
      </c>
    </row>
    <row r="11" spans="1:9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I11" s="12"/>
    </row>
    <row r="12" spans="1:9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I12" s="12"/>
    </row>
    <row r="13" spans="1:9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I13" s="12"/>
    </row>
    <row r="14" spans="1:9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I14" s="12"/>
    </row>
    <row r="15" spans="1:9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I15" s="12"/>
    </row>
    <row r="16" spans="1:9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I16" s="12"/>
    </row>
    <row r="17" spans="1:9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I17" s="12"/>
    </row>
    <row r="18" spans="1:9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I18" s="12"/>
    </row>
    <row r="19" spans="1:9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I19" s="12"/>
    </row>
    <row r="20" spans="1:9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I20" s="12"/>
    </row>
    <row r="21" spans="1:9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I21" s="12"/>
    </row>
    <row r="22" spans="1:9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I22" s="12"/>
    </row>
    <row r="23" spans="1:9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I23" s="12"/>
    </row>
    <row r="24" spans="1:9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I24" s="12"/>
    </row>
    <row r="25" spans="1:9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I25" s="12"/>
    </row>
    <row r="26" spans="1:9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I26" s="12"/>
    </row>
    <row r="27" spans="1:9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I27" s="12"/>
    </row>
    <row r="28" spans="1:9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I28" s="12"/>
    </row>
    <row r="29" spans="1:9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I29" s="12"/>
    </row>
    <row r="30" spans="1:9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I30" s="12"/>
    </row>
    <row r="31" spans="1:9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I31" s="12"/>
    </row>
    <row r="32" spans="1:9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I32" s="12"/>
    </row>
    <row r="33" spans="1:9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I33" s="12"/>
    </row>
    <row r="34" spans="1:9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I34" s="12"/>
    </row>
    <row r="35" spans="1:9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I35" s="12"/>
    </row>
    <row r="36" spans="1:9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I36" s="12"/>
    </row>
    <row r="37" spans="1:9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I37" s="12"/>
    </row>
    <row r="38" spans="1:9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I38" s="12"/>
    </row>
    <row r="39" spans="1:9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I39" s="12"/>
    </row>
    <row r="40" spans="1:9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I40" s="12"/>
    </row>
    <row r="41" spans="1:9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I41" s="12"/>
    </row>
    <row r="42" spans="1:9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I42" s="12"/>
    </row>
    <row r="43" spans="1:9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I43" s="12"/>
    </row>
    <row r="44" spans="1:9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I44" s="12"/>
    </row>
    <row r="45" spans="1:9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I45" s="12"/>
    </row>
    <row r="46" spans="1:9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I46" s="12"/>
    </row>
    <row r="47" spans="1:9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I47" s="12"/>
    </row>
    <row r="48" spans="1:9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I48" s="12"/>
    </row>
    <row r="49" spans="1:9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I49" s="12"/>
    </row>
    <row r="50" spans="1:9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I50" s="12"/>
    </row>
    <row r="51" spans="1:9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I51" s="12"/>
    </row>
    <row r="52" spans="1:9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I52" s="12"/>
    </row>
    <row r="53" spans="1:9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I53" s="12"/>
    </row>
    <row r="54" spans="1:9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I54" s="12"/>
    </row>
    <row r="55" spans="1:9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I55" s="12"/>
    </row>
    <row r="56" spans="1:9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I56" s="12"/>
    </row>
    <row r="57" spans="1:9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I57" s="12"/>
    </row>
    <row r="58" spans="1:9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I58" s="12"/>
    </row>
    <row r="59" spans="1:9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I59" s="12"/>
    </row>
    <row r="60" spans="1:9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I60" s="12"/>
    </row>
    <row r="61" spans="1:9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I61" s="12"/>
    </row>
    <row r="62" spans="1:9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I62" s="12"/>
    </row>
    <row r="63" spans="1:9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I63" s="12"/>
    </row>
    <row r="64" spans="1:9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I64" s="12"/>
    </row>
    <row r="65" spans="1:9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I65" s="12"/>
    </row>
    <row r="66" spans="1:9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I66" s="12"/>
    </row>
    <row r="67" spans="1:9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I67" s="12"/>
    </row>
    <row r="68" spans="1:9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I68" s="12"/>
    </row>
    <row r="69" spans="1:9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I69" s="12"/>
    </row>
    <row r="70" spans="1:9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I70" s="12"/>
    </row>
    <row r="71" spans="1:9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I71" s="12"/>
    </row>
    <row r="72" spans="1:9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I72" s="12"/>
    </row>
    <row r="73" spans="1:9" ht="13.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I73" s="12"/>
    </row>
    <row r="74" spans="1:9" ht="13.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I74" s="12"/>
    </row>
    <row r="75" spans="1:9" ht="13.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I75" s="12"/>
    </row>
    <row r="76" spans="1:9" ht="13.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I76" s="12"/>
    </row>
    <row r="77" spans="1:9" ht="13.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I77" s="12"/>
    </row>
    <row r="78" spans="1:9" ht="13.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I78" s="12"/>
    </row>
    <row r="79" spans="1:9" ht="13.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I79" s="12"/>
    </row>
    <row r="80" spans="1:14" ht="13.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I80" s="12"/>
      <c r="J80" s="57"/>
      <c r="K80" s="57"/>
      <c r="L80" s="57"/>
      <c r="M80" s="57"/>
      <c r="N80" s="57"/>
    </row>
    <row r="81" spans="1:14" ht="13.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12"/>
      <c r="J81" s="57"/>
      <c r="K81" s="57"/>
      <c r="L81" s="57"/>
      <c r="M81" s="57"/>
      <c r="N81" s="57"/>
    </row>
    <row r="82" spans="1:14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12"/>
      <c r="J82" s="44"/>
      <c r="K82" s="44"/>
      <c r="L82" s="44"/>
      <c r="M82" s="9"/>
      <c r="N82" s="57"/>
    </row>
    <row r="83" spans="1:14" ht="13.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12"/>
      <c r="J83" s="44"/>
      <c r="K83" s="44"/>
      <c r="L83" s="44"/>
      <c r="M83" s="9"/>
      <c r="N83" s="57"/>
    </row>
    <row r="84" spans="1:14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12"/>
      <c r="J84" s="57"/>
      <c r="K84" s="57"/>
      <c r="L84" s="57"/>
      <c r="M84" s="57"/>
      <c r="N84" s="57"/>
    </row>
    <row r="85" spans="1:14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12"/>
      <c r="J85" s="10"/>
      <c r="K85" s="10"/>
      <c r="L85" s="10"/>
      <c r="M85" s="9"/>
      <c r="N85" s="57"/>
    </row>
    <row r="86" spans="1:14" ht="13.5">
      <c r="A86" s="25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12"/>
      <c r="J86" s="10"/>
      <c r="K86" s="10"/>
      <c r="L86" s="10"/>
      <c r="M86" s="9"/>
      <c r="N86" s="57"/>
    </row>
    <row r="87" spans="1:14" ht="13.5">
      <c r="A87" s="25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12"/>
      <c r="J87" s="10"/>
      <c r="K87" s="10"/>
      <c r="L87" s="10"/>
      <c r="M87" s="9"/>
      <c r="N87" s="57"/>
    </row>
    <row r="88" spans="1:14" ht="13.5">
      <c r="A88" s="25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12"/>
      <c r="J88" s="10"/>
      <c r="K88" s="10"/>
      <c r="L88" s="10"/>
      <c r="M88" s="9"/>
      <c r="N88" s="57"/>
    </row>
    <row r="89" spans="1:14" ht="13.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12"/>
      <c r="J89" s="10"/>
      <c r="K89" s="10"/>
      <c r="L89" s="10"/>
      <c r="M89" s="9"/>
      <c r="N89" s="57"/>
    </row>
    <row r="90" spans="1:9" s="2" customFormat="1" ht="13.5" customHeight="1">
      <c r="A90" s="11" t="s">
        <v>188</v>
      </c>
      <c r="B90" s="44">
        <v>315</v>
      </c>
      <c r="C90" s="44">
        <v>218</v>
      </c>
      <c r="D90" s="44">
        <v>269</v>
      </c>
      <c r="E90" s="44">
        <v>320</v>
      </c>
      <c r="F90" s="44">
        <v>61</v>
      </c>
      <c r="G90" s="44">
        <v>1183</v>
      </c>
      <c r="H90" s="9">
        <v>3.2</v>
      </c>
      <c r="I90" s="12"/>
    </row>
    <row r="91" spans="1:10" s="2" customFormat="1" ht="13.5" customHeight="1">
      <c r="A91" s="11" t="s">
        <v>190</v>
      </c>
      <c r="B91" s="59">
        <v>262</v>
      </c>
      <c r="C91" s="59">
        <v>115</v>
      </c>
      <c r="D91" s="59">
        <v>141</v>
      </c>
      <c r="E91" s="59">
        <v>329</v>
      </c>
      <c r="F91" s="59">
        <v>52</v>
      </c>
      <c r="G91" s="59">
        <v>899</v>
      </c>
      <c r="H91" s="9">
        <v>-7.223942208462332</v>
      </c>
      <c r="I91" s="12"/>
      <c r="J91" s="55"/>
    </row>
    <row r="92" spans="1:10" s="2" customFormat="1" ht="13.5" customHeight="1">
      <c r="A92" s="11" t="s">
        <v>192</v>
      </c>
      <c r="B92" s="59">
        <v>283</v>
      </c>
      <c r="C92" s="59">
        <v>153</v>
      </c>
      <c r="D92" s="59">
        <v>116</v>
      </c>
      <c r="E92" s="59">
        <v>351</v>
      </c>
      <c r="F92" s="59">
        <v>45</v>
      </c>
      <c r="G92" s="59">
        <v>948</v>
      </c>
      <c r="H92" s="9">
        <v>-14.440433212996389</v>
      </c>
      <c r="I92" s="12"/>
      <c r="J92" s="55"/>
    </row>
    <row r="93" spans="1:10" s="2" customFormat="1" ht="13.5" customHeight="1">
      <c r="A93" s="11" t="s">
        <v>194</v>
      </c>
      <c r="B93" s="59">
        <v>206</v>
      </c>
      <c r="C93" s="59">
        <v>108</v>
      </c>
      <c r="D93" s="59">
        <v>97</v>
      </c>
      <c r="E93" s="59">
        <v>325</v>
      </c>
      <c r="F93" s="59">
        <v>41</v>
      </c>
      <c r="G93" s="59">
        <v>777</v>
      </c>
      <c r="H93" s="9">
        <v>-13.666666666666666</v>
      </c>
      <c r="I93" s="12"/>
      <c r="J93" s="55"/>
    </row>
    <row r="94" spans="1:10" s="2" customFormat="1" ht="13.5" customHeight="1">
      <c r="A94" s="11" t="s">
        <v>235</v>
      </c>
      <c r="B94" s="59">
        <v>365</v>
      </c>
      <c r="C94" s="59">
        <v>186</v>
      </c>
      <c r="D94" s="59">
        <v>120</v>
      </c>
      <c r="E94" s="59">
        <v>417</v>
      </c>
      <c r="F94" s="59">
        <v>66</v>
      </c>
      <c r="G94" s="59">
        <v>1154</v>
      </c>
      <c r="H94" s="9">
        <f>(G94-G90)/G90*100</f>
        <v>-2.4513947590870666</v>
      </c>
      <c r="I94" s="12"/>
      <c r="J94" s="55"/>
    </row>
    <row r="95" spans="1:10" s="2" customFormat="1" ht="13.5" customHeight="1">
      <c r="A95" s="11" t="s">
        <v>237</v>
      </c>
      <c r="B95" s="59">
        <v>277</v>
      </c>
      <c r="C95" s="59">
        <v>153</v>
      </c>
      <c r="D95" s="59">
        <v>103</v>
      </c>
      <c r="E95" s="59">
        <v>106</v>
      </c>
      <c r="F95" s="59">
        <v>51</v>
      </c>
      <c r="G95" s="59">
        <v>690</v>
      </c>
      <c r="H95" s="9">
        <v>-23.24805339265851</v>
      </c>
      <c r="I95" s="12"/>
      <c r="J95" s="57"/>
    </row>
    <row r="96" spans="1:10" s="2" customFormat="1" ht="13.5" customHeight="1">
      <c r="A96" s="11" t="s">
        <v>239</v>
      </c>
      <c r="B96" s="59">
        <v>260</v>
      </c>
      <c r="C96" s="59">
        <v>155</v>
      </c>
      <c r="D96" s="59">
        <v>101</v>
      </c>
      <c r="E96" s="59">
        <v>123</v>
      </c>
      <c r="F96" s="59">
        <v>60</v>
      </c>
      <c r="G96" s="59">
        <v>699</v>
      </c>
      <c r="H96" s="9">
        <v>-26.265822784810126</v>
      </c>
      <c r="I96" s="12"/>
      <c r="J96" s="57"/>
    </row>
    <row r="97" spans="1:10" s="2" customFormat="1" ht="13.5" customHeight="1">
      <c r="A97" s="11" t="s">
        <v>241</v>
      </c>
      <c r="B97" s="59">
        <v>232</v>
      </c>
      <c r="C97" s="59">
        <v>138</v>
      </c>
      <c r="D97" s="59">
        <v>121</v>
      </c>
      <c r="E97" s="59">
        <v>113</v>
      </c>
      <c r="F97" s="59">
        <v>27</v>
      </c>
      <c r="G97" s="59">
        <v>631</v>
      </c>
      <c r="H97" s="9">
        <f aca="true" t="shared" si="0" ref="H97:H102">(G97-G93)/G93*100</f>
        <v>-18.79021879021879</v>
      </c>
      <c r="J97" s="57"/>
    </row>
    <row r="98" spans="1:10" s="2" customFormat="1" ht="13.5" customHeight="1">
      <c r="A98" s="11" t="s">
        <v>243</v>
      </c>
      <c r="B98" s="59">
        <v>320</v>
      </c>
      <c r="C98" s="59">
        <v>163</v>
      </c>
      <c r="D98" s="59">
        <v>205</v>
      </c>
      <c r="E98" s="59">
        <v>153</v>
      </c>
      <c r="F98" s="59">
        <v>81</v>
      </c>
      <c r="G98" s="59">
        <v>922</v>
      </c>
      <c r="H98" s="9">
        <f t="shared" si="0"/>
        <v>-20.103986135181977</v>
      </c>
      <c r="J98" s="57"/>
    </row>
    <row r="99" spans="1:10" s="2" customFormat="1" ht="13.5" customHeight="1">
      <c r="A99" s="11" t="s">
        <v>245</v>
      </c>
      <c r="B99" s="59">
        <v>217</v>
      </c>
      <c r="C99" s="59">
        <v>89</v>
      </c>
      <c r="D99" s="59">
        <v>108</v>
      </c>
      <c r="E99" s="59">
        <v>68</v>
      </c>
      <c r="F99" s="59">
        <v>46</v>
      </c>
      <c r="G99" s="59">
        <v>528</v>
      </c>
      <c r="H99" s="9">
        <f t="shared" si="0"/>
        <v>-23.47826086956522</v>
      </c>
      <c r="J99" s="57"/>
    </row>
    <row r="100" spans="1:10" s="2" customFormat="1" ht="13.5" customHeight="1">
      <c r="A100" s="11" t="s">
        <v>247</v>
      </c>
      <c r="B100" s="59">
        <v>193</v>
      </c>
      <c r="C100" s="59">
        <v>103</v>
      </c>
      <c r="D100" s="59">
        <v>53</v>
      </c>
      <c r="E100" s="59">
        <v>94</v>
      </c>
      <c r="F100" s="59">
        <v>54</v>
      </c>
      <c r="G100" s="59">
        <v>497</v>
      </c>
      <c r="H100" s="9">
        <f t="shared" si="0"/>
        <v>-28.898426323319025</v>
      </c>
      <c r="J100" s="57"/>
    </row>
    <row r="101" spans="1:10" s="2" customFormat="1" ht="13.5" customHeight="1">
      <c r="A101" s="11" t="s">
        <v>249</v>
      </c>
      <c r="B101" s="59">
        <v>227</v>
      </c>
      <c r="C101" s="59">
        <v>123</v>
      </c>
      <c r="D101" s="59">
        <v>88</v>
      </c>
      <c r="E101" s="59">
        <v>87</v>
      </c>
      <c r="F101" s="59">
        <v>100</v>
      </c>
      <c r="G101" s="59">
        <v>625</v>
      </c>
      <c r="H101" s="9">
        <f t="shared" si="0"/>
        <v>-0.9508716323296356</v>
      </c>
      <c r="J101" s="57"/>
    </row>
    <row r="102" spans="1:10" s="2" customFormat="1" ht="13.5" customHeight="1">
      <c r="A102" s="11" t="s">
        <v>251</v>
      </c>
      <c r="B102" s="59">
        <v>380</v>
      </c>
      <c r="C102" s="59">
        <v>158</v>
      </c>
      <c r="D102" s="59">
        <v>107</v>
      </c>
      <c r="E102" s="59">
        <v>138</v>
      </c>
      <c r="F102" s="59">
        <v>81</v>
      </c>
      <c r="G102" s="59">
        <v>864</v>
      </c>
      <c r="H102" s="9">
        <f t="shared" si="0"/>
        <v>-6.29067245119306</v>
      </c>
      <c r="J102" s="57"/>
    </row>
    <row r="103" spans="1:10" s="2" customFormat="1" ht="13.5" customHeight="1">
      <c r="A103" s="11" t="s">
        <v>253</v>
      </c>
      <c r="B103" s="10">
        <v>274</v>
      </c>
      <c r="C103" s="10">
        <v>102</v>
      </c>
      <c r="D103" s="10">
        <v>108</v>
      </c>
      <c r="E103" s="10">
        <v>100</v>
      </c>
      <c r="F103" s="10">
        <v>82</v>
      </c>
      <c r="G103" s="10">
        <v>666</v>
      </c>
      <c r="H103" s="9">
        <f>(G103-G99)/G99*100</f>
        <v>26.136363636363637</v>
      </c>
      <c r="J103" s="57"/>
    </row>
    <row r="104" spans="1:10" s="2" customFormat="1" ht="13.5" customHeight="1">
      <c r="A104" s="11" t="s">
        <v>255</v>
      </c>
      <c r="B104" s="10">
        <v>362</v>
      </c>
      <c r="C104" s="10">
        <v>140</v>
      </c>
      <c r="D104" s="10">
        <v>148</v>
      </c>
      <c r="E104" s="10">
        <v>143</v>
      </c>
      <c r="F104" s="10">
        <v>127</v>
      </c>
      <c r="G104" s="10">
        <v>920</v>
      </c>
      <c r="H104" s="9">
        <f>(G104-G100)/G100*100</f>
        <v>85.11066398390342</v>
      </c>
      <c r="J104" s="57"/>
    </row>
    <row r="105" spans="1:10" s="2" customFormat="1" ht="13.5" customHeight="1">
      <c r="A105" s="11" t="s">
        <v>263</v>
      </c>
      <c r="B105" s="10">
        <v>252</v>
      </c>
      <c r="C105" s="10">
        <v>178</v>
      </c>
      <c r="D105" s="10">
        <v>98</v>
      </c>
      <c r="E105" s="10">
        <v>102</v>
      </c>
      <c r="F105" s="10">
        <v>100</v>
      </c>
      <c r="G105" s="10">
        <v>730</v>
      </c>
      <c r="H105" s="9">
        <f>(G105-G101)/G101*100</f>
        <v>16.8</v>
      </c>
      <c r="J105" s="57"/>
    </row>
    <row r="106" spans="1:14" ht="9" customHeight="1">
      <c r="A106" s="8"/>
      <c r="B106" s="7"/>
      <c r="C106" s="7"/>
      <c r="D106" s="7"/>
      <c r="E106" s="7"/>
      <c r="F106" s="7"/>
      <c r="G106" s="7"/>
      <c r="H106" s="6"/>
      <c r="I106" s="55"/>
      <c r="J106" s="55"/>
      <c r="K106" s="57"/>
      <c r="L106" s="57"/>
      <c r="M106" s="57"/>
      <c r="N106" s="57"/>
    </row>
    <row r="107" spans="9:14" ht="13.5">
      <c r="I107" s="55"/>
      <c r="J107" s="55"/>
      <c r="K107" s="10"/>
      <c r="L107" s="10"/>
      <c r="M107" s="9"/>
      <c r="N107" s="57"/>
    </row>
    <row r="108" spans="2:14" ht="13.5">
      <c r="B108" s="10"/>
      <c r="C108" s="10"/>
      <c r="D108" s="10"/>
      <c r="E108" s="10"/>
      <c r="F108" s="10"/>
      <c r="G108" s="90"/>
      <c r="I108" s="55"/>
      <c r="J108" s="55"/>
      <c r="K108" s="10"/>
      <c r="L108" s="10"/>
      <c r="M108" s="9"/>
      <c r="N108" s="57"/>
    </row>
    <row r="109" spans="2:14" ht="12.75">
      <c r="B109" s="63"/>
      <c r="C109" s="63"/>
      <c r="D109" s="63"/>
      <c r="E109" s="63"/>
      <c r="F109" s="63"/>
      <c r="G109" s="63"/>
      <c r="I109" s="55"/>
      <c r="J109" s="55"/>
      <c r="K109" s="57"/>
      <c r="L109" s="57"/>
      <c r="M109" s="57"/>
      <c r="N109" s="57"/>
    </row>
    <row r="110" spans="9:14" ht="12.75">
      <c r="I110" s="55"/>
      <c r="J110" s="55"/>
      <c r="K110" s="58"/>
      <c r="L110" s="58"/>
      <c r="M110" s="58"/>
      <c r="N110" s="57"/>
    </row>
    <row r="111" spans="10:14" ht="13.5">
      <c r="J111" s="10"/>
      <c r="K111" s="10"/>
      <c r="L111" s="10"/>
      <c r="M111" s="58"/>
      <c r="N111" s="57"/>
    </row>
    <row r="112" spans="10:14" ht="12.75">
      <c r="J112" s="57"/>
      <c r="K112" s="57"/>
      <c r="L112" s="57"/>
      <c r="M112" s="57"/>
      <c r="N112" s="57"/>
    </row>
    <row r="113" spans="10:14" ht="12.75">
      <c r="J113" s="57"/>
      <c r="K113" s="57"/>
      <c r="L113" s="57"/>
      <c r="M113" s="57"/>
      <c r="N113" s="57"/>
    </row>
    <row r="114" spans="10:14" ht="12.75">
      <c r="J114" s="57"/>
      <c r="K114" s="57"/>
      <c r="L114" s="57"/>
      <c r="M114" s="57"/>
      <c r="N114" s="57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1"/>
  <sheetViews>
    <sheetView zoomScale="90" zoomScaleNormal="90" zoomScalePageLayoutView="0" workbookViewId="0" topLeftCell="A1">
      <selection activeCell="I111" sqref="I111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17" width="9.140625" style="3" customWidth="1"/>
    <col min="18" max="16384" width="9.140625" style="2" customWidth="1"/>
  </cols>
  <sheetData>
    <row r="1" ht="15.75" customHeight="1">
      <c r="A1" s="22" t="s">
        <v>160</v>
      </c>
    </row>
    <row r="2" s="3" customFormat="1" ht="15.75" customHeight="1">
      <c r="A2" s="22" t="s">
        <v>265</v>
      </c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49" t="s">
        <v>7</v>
      </c>
      <c r="B4" s="100" t="s">
        <v>8</v>
      </c>
      <c r="C4" s="100"/>
      <c r="D4" s="100"/>
      <c r="E4" s="100"/>
      <c r="F4" s="100"/>
      <c r="G4" s="100"/>
      <c r="H4" s="101" t="s">
        <v>9</v>
      </c>
    </row>
    <row r="5" spans="1:8" s="3" customFormat="1" ht="13.5" customHeight="1">
      <c r="A5" s="48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2"/>
    </row>
    <row r="6" spans="1:17" ht="6" customHeight="1">
      <c r="A6" s="47"/>
      <c r="B6" s="46"/>
      <c r="C6" s="46"/>
      <c r="D6" s="46"/>
      <c r="E6" s="46"/>
      <c r="F6" s="46"/>
      <c r="G6" s="46"/>
      <c r="H6" s="45"/>
      <c r="N6" s="2"/>
      <c r="O6" s="2"/>
      <c r="P6" s="2"/>
      <c r="Q6" s="2"/>
    </row>
    <row r="7" spans="1:8" ht="13.5" customHeight="1">
      <c r="A7" s="30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30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30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30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9" ht="13.5" customHeight="1">
      <c r="A11" s="30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I11" s="12"/>
    </row>
    <row r="12" spans="1:9" ht="13.5" customHeight="1">
      <c r="A12" s="30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I12" s="12"/>
    </row>
    <row r="13" spans="1:9" ht="13.5" customHeight="1">
      <c r="A13" s="30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  <c r="I13" s="12"/>
    </row>
    <row r="14" spans="1:9" ht="13.5" customHeight="1">
      <c r="A14" s="30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  <c r="I14" s="12"/>
    </row>
    <row r="15" spans="1:9" ht="13.5" customHeight="1">
      <c r="A15" s="30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I15" s="12"/>
    </row>
    <row r="16" spans="1:9" ht="13.5" customHeight="1">
      <c r="A16" s="30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  <c r="I16" s="12"/>
    </row>
    <row r="17" spans="1:9" ht="13.5" customHeight="1">
      <c r="A17" s="30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  <c r="I17" s="12"/>
    </row>
    <row r="18" spans="1:9" ht="13.5" customHeight="1">
      <c r="A18" s="30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I18" s="12"/>
    </row>
    <row r="19" spans="1:9" ht="13.5" customHeight="1">
      <c r="A19" s="30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I19" s="12"/>
    </row>
    <row r="20" spans="1:9" ht="13.5" customHeight="1">
      <c r="A20" s="30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  <c r="I20" s="12"/>
    </row>
    <row r="21" spans="1:9" ht="13.5" customHeight="1">
      <c r="A21" s="30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I21" s="12"/>
    </row>
    <row r="22" spans="1:9" ht="13.5" customHeight="1">
      <c r="A22" s="30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I22" s="12"/>
    </row>
    <row r="23" spans="1:9" ht="13.5" customHeight="1">
      <c r="A23" s="30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I23" s="12"/>
    </row>
    <row r="24" spans="1:9" ht="13.5" customHeight="1">
      <c r="A24" s="30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I24" s="12"/>
    </row>
    <row r="25" spans="1:9" ht="13.5" customHeight="1">
      <c r="A25" s="30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I25" s="12"/>
    </row>
    <row r="26" spans="1:9" ht="13.5" customHeight="1">
      <c r="A26" s="30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I26" s="12"/>
    </row>
    <row r="27" spans="1:9" ht="13.5" customHeight="1">
      <c r="A27" s="30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I27" s="12"/>
    </row>
    <row r="28" spans="1:9" ht="13.5" customHeight="1">
      <c r="A28" s="30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I28" s="12"/>
    </row>
    <row r="29" spans="1:9" ht="13.5" customHeight="1">
      <c r="A29" s="30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I29" s="12"/>
    </row>
    <row r="30" spans="1:9" ht="13.5" customHeight="1">
      <c r="A30" s="30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I30" s="12"/>
    </row>
    <row r="31" spans="1:9" ht="13.5" customHeight="1">
      <c r="A31" s="30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I31" s="12"/>
    </row>
    <row r="32" spans="1:9" ht="13.5" customHeight="1">
      <c r="A32" s="30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  <c r="I32" s="12"/>
    </row>
    <row r="33" spans="1:9" ht="13.5" customHeight="1">
      <c r="A33" s="30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I33" s="12"/>
    </row>
    <row r="34" spans="1:9" ht="13.5" customHeight="1">
      <c r="A34" s="30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I34" s="12"/>
    </row>
    <row r="35" spans="1:9" ht="13.5" customHeight="1">
      <c r="A35" s="61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I35" s="12"/>
    </row>
    <row r="36" spans="1:9" ht="13.5" customHeight="1">
      <c r="A36" s="61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I36" s="12"/>
    </row>
    <row r="37" spans="1:9" ht="13.5" customHeight="1">
      <c r="A37" s="61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  <c r="I37" s="12"/>
    </row>
    <row r="38" spans="1:9" ht="13.5" customHeight="1">
      <c r="A38" s="61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I38" s="12"/>
    </row>
    <row r="39" spans="1:9" ht="13.5" customHeight="1">
      <c r="A39" s="30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I39" s="12"/>
    </row>
    <row r="40" spans="1:9" ht="13.5" customHeight="1">
      <c r="A40" s="30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  <c r="I40" s="12"/>
    </row>
    <row r="41" spans="1:9" ht="13.5" customHeight="1">
      <c r="A41" s="30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  <c r="I41" s="12"/>
    </row>
    <row r="42" spans="1:9" ht="13.5" customHeight="1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  <c r="I42" s="12"/>
    </row>
    <row r="43" spans="1:9" s="3" customFormat="1" ht="13.5" customHeight="1">
      <c r="A43" s="5" t="s">
        <v>123</v>
      </c>
      <c r="B43" s="44">
        <v>46825</v>
      </c>
      <c r="C43" s="44">
        <v>32104</v>
      </c>
      <c r="D43" s="44">
        <v>27370</v>
      </c>
      <c r="E43" s="44">
        <v>19058</v>
      </c>
      <c r="F43" s="44">
        <v>11171</v>
      </c>
      <c r="G43" s="44">
        <v>136528</v>
      </c>
      <c r="H43" s="12">
        <v>12.286473282945003</v>
      </c>
      <c r="I43" s="12"/>
    </row>
    <row r="44" spans="1:9" ht="13.5" customHeight="1">
      <c r="A44" s="30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I44" s="12"/>
    </row>
    <row r="45" spans="1:9" ht="13.5" customHeight="1">
      <c r="A45" s="30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  <c r="I45" s="12"/>
    </row>
    <row r="46" spans="1:9" ht="13.5" customHeight="1">
      <c r="A46" s="30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I46" s="12"/>
    </row>
    <row r="47" spans="1:9" ht="13.5" customHeight="1">
      <c r="A47" s="61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I47" s="12"/>
    </row>
    <row r="48" spans="1:9" ht="13.5" customHeight="1">
      <c r="A48" s="61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I48" s="12"/>
    </row>
    <row r="49" spans="1:9" ht="13.5" customHeight="1">
      <c r="A49" s="61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  <c r="I49" s="12"/>
    </row>
    <row r="50" spans="1:9" ht="13.5" customHeight="1">
      <c r="A50" s="61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I50" s="12"/>
    </row>
    <row r="51" spans="1:9" ht="13.5" customHeight="1">
      <c r="A51" s="30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I51" s="12"/>
    </row>
    <row r="52" spans="1:9" ht="13.5" customHeight="1">
      <c r="A52" s="30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I52" s="12"/>
    </row>
    <row r="53" spans="1:9" ht="13.5" customHeight="1">
      <c r="A53" s="30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  <c r="I53" s="12"/>
    </row>
    <row r="54" spans="1:9" ht="13.5" customHeight="1">
      <c r="A54" s="30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I54" s="12"/>
    </row>
    <row r="55" spans="1:9" ht="13.5" customHeight="1">
      <c r="A55" s="30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I55" s="12"/>
    </row>
    <row r="56" spans="1:9" ht="13.5" customHeight="1">
      <c r="A56" s="30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I56" s="12"/>
    </row>
    <row r="57" spans="1:9" ht="13.5" customHeight="1">
      <c r="A57" s="30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I57" s="12"/>
    </row>
    <row r="58" spans="1:9" ht="13.5" customHeight="1">
      <c r="A58" s="30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I58" s="12"/>
    </row>
    <row r="59" spans="1:9" ht="13.5" customHeight="1">
      <c r="A59" s="30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I59" s="12"/>
    </row>
    <row r="60" spans="1:9" ht="13.5" customHeight="1">
      <c r="A60" s="30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  <c r="I60" s="12"/>
    </row>
    <row r="61" spans="1:9" ht="13.5" customHeight="1">
      <c r="A61" s="30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I61" s="12"/>
    </row>
    <row r="62" spans="1:9" ht="13.5" customHeight="1">
      <c r="A62" s="30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  <c r="I62" s="12"/>
    </row>
    <row r="63" spans="1:9" ht="13.5" customHeight="1">
      <c r="A63" s="30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  <c r="I63" s="12"/>
    </row>
    <row r="64" spans="1:9" ht="13.5" customHeight="1">
      <c r="A64" s="30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  <c r="I64" s="12"/>
    </row>
    <row r="65" spans="1:9" ht="13.5" customHeight="1">
      <c r="A65" s="30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  <c r="I65" s="12"/>
    </row>
    <row r="66" spans="1:9" ht="13.5" customHeight="1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  <c r="I66" s="12"/>
    </row>
    <row r="67" spans="1:9" ht="13.5" customHeight="1">
      <c r="A67" s="30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I67" s="12"/>
    </row>
    <row r="68" spans="1:9" ht="13.5" customHeight="1">
      <c r="A68" s="30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I68" s="12"/>
    </row>
    <row r="69" spans="1:9" ht="13.5" customHeight="1">
      <c r="A69" s="30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  <c r="I69" s="12"/>
    </row>
    <row r="70" spans="1:9" ht="13.5" customHeight="1">
      <c r="A70" s="30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I70" s="12"/>
    </row>
    <row r="71" spans="1:9" ht="13.5" customHeight="1">
      <c r="A71" s="30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  <c r="I71" s="12"/>
    </row>
    <row r="72" spans="1:9" ht="13.5" customHeight="1">
      <c r="A72" s="30" t="s">
        <v>152</v>
      </c>
      <c r="B72" s="44">
        <v>23424</v>
      </c>
      <c r="C72" s="44">
        <v>17149</v>
      </c>
      <c r="D72" s="44">
        <v>14640</v>
      </c>
      <c r="E72" s="44">
        <v>8688</v>
      </c>
      <c r="F72" s="44">
        <v>4237</v>
      </c>
      <c r="G72" s="44">
        <v>68138</v>
      </c>
      <c r="H72" s="12">
        <v>-2.4230273521409136</v>
      </c>
      <c r="I72" s="12"/>
    </row>
    <row r="73" spans="1:9" ht="13.5" customHeight="1">
      <c r="A73" s="30" t="s">
        <v>178</v>
      </c>
      <c r="B73" s="44">
        <v>19463</v>
      </c>
      <c r="C73" s="44">
        <v>14959</v>
      </c>
      <c r="D73" s="44">
        <v>12501</v>
      </c>
      <c r="E73" s="44">
        <v>7428</v>
      </c>
      <c r="F73" s="44">
        <v>3466</v>
      </c>
      <c r="G73" s="44">
        <v>57817</v>
      </c>
      <c r="H73" s="12">
        <v>-2.261854450173274</v>
      </c>
      <c r="I73" s="12"/>
    </row>
    <row r="74" spans="1:9" ht="13.5" customHeight="1">
      <c r="A74" s="30" t="s">
        <v>179</v>
      </c>
      <c r="B74" s="44">
        <v>23181</v>
      </c>
      <c r="C74" s="44">
        <v>17635</v>
      </c>
      <c r="D74" s="44">
        <v>14807</v>
      </c>
      <c r="E74" s="44">
        <v>8635</v>
      </c>
      <c r="F74" s="44">
        <v>4039</v>
      </c>
      <c r="G74" s="44">
        <v>68297</v>
      </c>
      <c r="H74" s="12">
        <v>-1.545358877884934</v>
      </c>
      <c r="I74" s="12"/>
    </row>
    <row r="75" spans="1:9" ht="13.5" customHeight="1">
      <c r="A75" s="30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I75" s="12"/>
    </row>
    <row r="76" spans="1:9" ht="13.5" customHeight="1">
      <c r="A76" s="30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  <c r="I76" s="12"/>
    </row>
    <row r="77" spans="1:9" ht="13.5" customHeight="1">
      <c r="A77" s="30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I77" s="12"/>
    </row>
    <row r="78" spans="1:9" ht="13.5" customHeight="1">
      <c r="A78" s="30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I78" s="12"/>
    </row>
    <row r="79" spans="1:9" ht="13.5" customHeight="1">
      <c r="A79" s="30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  <c r="I79" s="12"/>
    </row>
    <row r="80" spans="1:9" ht="13.5" customHeight="1">
      <c r="A80" s="30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I80" s="12"/>
    </row>
    <row r="81" spans="1:9" ht="13.5" customHeight="1">
      <c r="A81" s="30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I81" s="12"/>
    </row>
    <row r="82" spans="1:21" ht="13.5" customHeight="1">
      <c r="A82" s="5" t="s">
        <v>153</v>
      </c>
      <c r="B82" s="44">
        <v>33352</v>
      </c>
      <c r="C82" s="44">
        <v>24571</v>
      </c>
      <c r="D82" s="44">
        <v>21905</v>
      </c>
      <c r="E82" s="44">
        <v>14047</v>
      </c>
      <c r="F82" s="44">
        <v>6553</v>
      </c>
      <c r="G82" s="44">
        <v>100428</v>
      </c>
      <c r="H82" s="12">
        <v>29.805604384241548</v>
      </c>
      <c r="I82" s="12"/>
      <c r="R82" s="3"/>
      <c r="S82" s="3"/>
      <c r="T82" s="3"/>
      <c r="U82" s="3"/>
    </row>
    <row r="83" spans="1:21" s="43" customFormat="1" ht="13.5" customHeight="1">
      <c r="A83" s="11" t="s">
        <v>187</v>
      </c>
      <c r="B83" s="44">
        <v>29080</v>
      </c>
      <c r="C83" s="44">
        <v>20427</v>
      </c>
      <c r="D83" s="44">
        <v>19297</v>
      </c>
      <c r="E83" s="44">
        <v>13039</v>
      </c>
      <c r="F83" s="44">
        <v>5963</v>
      </c>
      <c r="G83" s="44">
        <v>87806</v>
      </c>
      <c r="H83" s="12">
        <v>29.539855125916525</v>
      </c>
      <c r="I83" s="12"/>
      <c r="J83" s="26"/>
      <c r="K83" s="26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s="43" customFormat="1" ht="13.5" customHeight="1">
      <c r="A84" s="11" t="s">
        <v>154</v>
      </c>
      <c r="B84" s="52">
        <v>36383</v>
      </c>
      <c r="C84" s="52">
        <v>26157</v>
      </c>
      <c r="D84" s="52">
        <v>24179</v>
      </c>
      <c r="E84" s="52">
        <v>15836</v>
      </c>
      <c r="F84" s="52">
        <v>7231</v>
      </c>
      <c r="G84" s="52">
        <v>109786</v>
      </c>
      <c r="H84" s="9">
        <v>24.512038832749255</v>
      </c>
      <c r="I84" s="12"/>
      <c r="J84" s="26"/>
      <c r="K84" s="26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s="43" customFormat="1" ht="13.5" customHeight="1">
      <c r="A85" s="11" t="s">
        <v>157</v>
      </c>
      <c r="B85" s="52">
        <f>30738</f>
        <v>30738</v>
      </c>
      <c r="C85" s="52">
        <v>23243</v>
      </c>
      <c r="D85" s="52">
        <v>20606</v>
      </c>
      <c r="E85" s="52">
        <v>13202</v>
      </c>
      <c r="F85" s="52">
        <v>6208</v>
      </c>
      <c r="G85" s="52">
        <v>93997</v>
      </c>
      <c r="H85" s="9">
        <v>9.832675095230305</v>
      </c>
      <c r="I85" s="12"/>
      <c r="J85" s="26"/>
      <c r="K85" s="26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s="43" customFormat="1" ht="13.5" customHeight="1">
      <c r="A86" s="11" t="s">
        <v>159</v>
      </c>
      <c r="B86" s="52">
        <v>36850</v>
      </c>
      <c r="C86" s="52">
        <v>26483</v>
      </c>
      <c r="D86" s="52">
        <v>23517</v>
      </c>
      <c r="E86" s="52">
        <v>14922</v>
      </c>
      <c r="F86" s="52">
        <v>6812</v>
      </c>
      <c r="G86" s="52">
        <v>108584</v>
      </c>
      <c r="H86" s="9">
        <v>8.1</v>
      </c>
      <c r="I86" s="12"/>
      <c r="J86" s="26"/>
      <c r="K86" s="26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s="43" customFormat="1" ht="13.5" customHeight="1">
      <c r="A87" s="11" t="s">
        <v>172</v>
      </c>
      <c r="B87" s="52">
        <v>32638</v>
      </c>
      <c r="C87" s="52">
        <v>22450</v>
      </c>
      <c r="D87" s="52">
        <v>21377</v>
      </c>
      <c r="E87" s="52">
        <v>14299</v>
      </c>
      <c r="F87" s="52">
        <v>6435</v>
      </c>
      <c r="G87" s="52">
        <v>97199</v>
      </c>
      <c r="H87" s="9">
        <v>10.7</v>
      </c>
      <c r="I87" s="12"/>
      <c r="J87" s="26"/>
      <c r="K87" s="26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s="43" customFormat="1" ht="13.5" customHeight="1">
      <c r="A88" s="11" t="s">
        <v>174</v>
      </c>
      <c r="B88" s="52">
        <v>37680</v>
      </c>
      <c r="C88" s="52">
        <v>25784</v>
      </c>
      <c r="D88" s="52">
        <v>24347</v>
      </c>
      <c r="E88" s="52">
        <v>16239</v>
      </c>
      <c r="F88" s="52">
        <v>7185</v>
      </c>
      <c r="G88" s="52">
        <v>111235</v>
      </c>
      <c r="H88" s="9">
        <v>1.3</v>
      </c>
      <c r="I88" s="12"/>
      <c r="J88" s="26"/>
      <c r="K88" s="26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s="43" customFormat="1" ht="13.5" customHeight="1">
      <c r="A89" s="11" t="s">
        <v>176</v>
      </c>
      <c r="B89" s="52">
        <v>30163</v>
      </c>
      <c r="C89" s="52">
        <v>22322</v>
      </c>
      <c r="D89" s="52">
        <v>19754</v>
      </c>
      <c r="E89" s="52">
        <v>13073</v>
      </c>
      <c r="F89" s="52">
        <v>6435</v>
      </c>
      <c r="G89" s="52">
        <v>91747</v>
      </c>
      <c r="H89" s="9">
        <v>-2.4</v>
      </c>
      <c r="I89" s="12"/>
      <c r="J89" s="26"/>
      <c r="K89" s="26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17" ht="13.5" customHeight="1">
      <c r="A90" s="11" t="s">
        <v>189</v>
      </c>
      <c r="B90" s="44">
        <v>36195</v>
      </c>
      <c r="C90" s="44">
        <v>26244</v>
      </c>
      <c r="D90" s="44">
        <v>22151</v>
      </c>
      <c r="E90" s="44">
        <v>15225</v>
      </c>
      <c r="F90" s="44">
        <v>6685</v>
      </c>
      <c r="G90" s="44">
        <v>106500</v>
      </c>
      <c r="H90" s="9">
        <v>-1.9</v>
      </c>
      <c r="I90" s="12"/>
      <c r="J90" s="26"/>
      <c r="K90" s="26"/>
      <c r="L90" s="2"/>
      <c r="M90" s="2"/>
      <c r="N90" s="2"/>
      <c r="O90" s="2"/>
      <c r="P90" s="2"/>
      <c r="Q90" s="2"/>
    </row>
    <row r="91" spans="1:17" ht="13.5" customHeight="1">
      <c r="A91" s="11" t="s">
        <v>191</v>
      </c>
      <c r="B91" s="44">
        <v>31085</v>
      </c>
      <c r="C91" s="44">
        <v>21773</v>
      </c>
      <c r="D91" s="44">
        <v>20228</v>
      </c>
      <c r="E91" s="44">
        <v>14064</v>
      </c>
      <c r="F91" s="44">
        <v>6865</v>
      </c>
      <c r="G91" s="44">
        <v>94015</v>
      </c>
      <c r="H91" s="9">
        <f>(G91-G87)/G87*100</f>
        <v>-3.275753865780512</v>
      </c>
      <c r="I91" s="12"/>
      <c r="J91" s="26"/>
      <c r="K91" s="26"/>
      <c r="L91" s="2"/>
      <c r="M91" s="2"/>
      <c r="N91" s="2"/>
      <c r="O91" s="2"/>
      <c r="P91" s="2"/>
      <c r="Q91" s="2"/>
    </row>
    <row r="92" spans="1:17" ht="13.5" customHeight="1">
      <c r="A92" s="11" t="s">
        <v>193</v>
      </c>
      <c r="B92" s="44">
        <v>38464</v>
      </c>
      <c r="C92" s="44">
        <v>27304</v>
      </c>
      <c r="D92" s="44">
        <v>24137</v>
      </c>
      <c r="E92" s="44">
        <v>16334</v>
      </c>
      <c r="F92" s="44">
        <v>7516</v>
      </c>
      <c r="G92" s="44">
        <v>113755</v>
      </c>
      <c r="H92" s="9">
        <f>(G92-G88)/G88*100</f>
        <v>2.2654739964939092</v>
      </c>
      <c r="I92" s="12"/>
      <c r="J92" s="26"/>
      <c r="K92" s="26"/>
      <c r="L92" s="2"/>
      <c r="M92" s="2"/>
      <c r="N92" s="2"/>
      <c r="O92" s="2"/>
      <c r="P92" s="2"/>
      <c r="Q92" s="2"/>
    </row>
    <row r="93" spans="1:17" ht="13.5" customHeight="1">
      <c r="A93" s="11" t="s">
        <v>195</v>
      </c>
      <c r="B93" s="44">
        <v>32098</v>
      </c>
      <c r="C93" s="44">
        <v>24418</v>
      </c>
      <c r="D93" s="44">
        <v>21081</v>
      </c>
      <c r="E93" s="44">
        <v>13930</v>
      </c>
      <c r="F93" s="44">
        <v>6682</v>
      </c>
      <c r="G93" s="44">
        <v>98209</v>
      </c>
      <c r="H93" s="9">
        <f>(G93-G89)/G89*100</f>
        <v>7.043282069168474</v>
      </c>
      <c r="I93" s="12"/>
      <c r="J93" s="26"/>
      <c r="K93" s="26"/>
      <c r="L93" s="2"/>
      <c r="M93" s="2"/>
      <c r="N93" s="2"/>
      <c r="O93" s="2"/>
      <c r="P93" s="2"/>
      <c r="Q93" s="2"/>
    </row>
    <row r="94" spans="1:17" ht="13.5" customHeight="1">
      <c r="A94" s="11" t="s">
        <v>236</v>
      </c>
      <c r="B94" s="44">
        <v>38610</v>
      </c>
      <c r="C94" s="44">
        <v>28633</v>
      </c>
      <c r="D94" s="44">
        <v>24866</v>
      </c>
      <c r="E94" s="44">
        <v>15975</v>
      </c>
      <c r="F94" s="44">
        <v>7394</v>
      </c>
      <c r="G94" s="44">
        <v>115478</v>
      </c>
      <c r="H94" s="9">
        <f>(G94-G90)/G90*100</f>
        <v>8.430046948356807</v>
      </c>
      <c r="I94" s="12"/>
      <c r="J94" s="26"/>
      <c r="K94" s="26"/>
      <c r="L94" s="2"/>
      <c r="M94" s="2"/>
      <c r="N94" s="2"/>
      <c r="O94" s="2"/>
      <c r="P94" s="2"/>
      <c r="Q94" s="2"/>
    </row>
    <row r="95" spans="1:17" ht="13.5" customHeight="1">
      <c r="A95" s="11" t="s">
        <v>238</v>
      </c>
      <c r="B95" s="44">
        <v>31886</v>
      </c>
      <c r="C95" s="44">
        <v>22894</v>
      </c>
      <c r="D95" s="44">
        <v>21952</v>
      </c>
      <c r="E95" s="44">
        <v>13992</v>
      </c>
      <c r="F95" s="44">
        <v>6688</v>
      </c>
      <c r="G95" s="44">
        <v>97412</v>
      </c>
      <c r="H95" s="9">
        <v>3.6132532042759133</v>
      </c>
      <c r="I95" s="12"/>
      <c r="J95" s="26"/>
      <c r="K95" s="26"/>
      <c r="L95" s="2"/>
      <c r="M95" s="2"/>
      <c r="N95" s="2"/>
      <c r="O95" s="2"/>
      <c r="P95" s="2"/>
      <c r="Q95" s="2"/>
    </row>
    <row r="96" spans="1:17" ht="13.5" customHeight="1">
      <c r="A96" s="11" t="s">
        <v>240</v>
      </c>
      <c r="B96" s="44">
        <v>35870</v>
      </c>
      <c r="C96" s="44">
        <v>25836</v>
      </c>
      <c r="D96" s="44">
        <v>22770</v>
      </c>
      <c r="E96" s="44">
        <v>15005</v>
      </c>
      <c r="F96" s="44">
        <v>7009</v>
      </c>
      <c r="G96" s="44">
        <v>106490</v>
      </c>
      <c r="H96" s="9">
        <v>-6.386532460111644</v>
      </c>
      <c r="I96" s="12"/>
      <c r="J96" s="26"/>
      <c r="K96" s="26"/>
      <c r="L96" s="2"/>
      <c r="M96" s="2"/>
      <c r="N96" s="2"/>
      <c r="O96" s="2"/>
      <c r="P96" s="2"/>
      <c r="Q96" s="2"/>
    </row>
    <row r="97" spans="1:17" ht="13.5" customHeight="1">
      <c r="A97" s="11" t="s">
        <v>242</v>
      </c>
      <c r="B97" s="44">
        <v>31324</v>
      </c>
      <c r="C97" s="44">
        <v>23990</v>
      </c>
      <c r="D97" s="44">
        <v>19974</v>
      </c>
      <c r="E97" s="44">
        <v>12878</v>
      </c>
      <c r="F97" s="44">
        <v>6039</v>
      </c>
      <c r="G97" s="44">
        <v>94205</v>
      </c>
      <c r="H97" s="9">
        <f aca="true" t="shared" si="0" ref="H97:H102">(G97-G93)/G93*100</f>
        <v>-4.077019417772302</v>
      </c>
      <c r="I97" s="12"/>
      <c r="J97" s="26"/>
      <c r="K97" s="26"/>
      <c r="L97" s="2"/>
      <c r="M97" s="2"/>
      <c r="N97" s="2"/>
      <c r="O97" s="2"/>
      <c r="P97" s="2"/>
      <c r="Q97" s="2"/>
    </row>
    <row r="98" spans="1:17" ht="13.5" customHeight="1">
      <c r="A98" s="11" t="s">
        <v>244</v>
      </c>
      <c r="B98" s="44">
        <v>38007</v>
      </c>
      <c r="C98" s="44">
        <v>28050</v>
      </c>
      <c r="D98" s="44">
        <v>22816</v>
      </c>
      <c r="E98" s="44">
        <v>14768</v>
      </c>
      <c r="F98" s="44">
        <v>6652</v>
      </c>
      <c r="G98" s="44">
        <v>110293</v>
      </c>
      <c r="H98" s="9">
        <f t="shared" si="0"/>
        <v>-4.490032733507681</v>
      </c>
      <c r="I98" s="12"/>
      <c r="J98" s="26"/>
      <c r="K98" s="26"/>
      <c r="L98" s="2"/>
      <c r="M98" s="2"/>
      <c r="N98" s="2"/>
      <c r="O98" s="2"/>
      <c r="P98" s="2"/>
      <c r="Q98" s="2"/>
    </row>
    <row r="99" spans="1:17" ht="13.5" customHeight="1">
      <c r="A99" s="11" t="s">
        <v>246</v>
      </c>
      <c r="B99" s="59">
        <v>26286</v>
      </c>
      <c r="C99" s="59">
        <v>20325</v>
      </c>
      <c r="D99" s="59">
        <v>20059</v>
      </c>
      <c r="E99" s="59">
        <v>11884</v>
      </c>
      <c r="F99" s="59">
        <v>5180</v>
      </c>
      <c r="G99" s="59">
        <v>83734</v>
      </c>
      <c r="H99" s="9">
        <f t="shared" si="0"/>
        <v>-14.041391204369072</v>
      </c>
      <c r="I99" s="12"/>
      <c r="J99" s="26"/>
      <c r="K99" s="26"/>
      <c r="L99" s="2"/>
      <c r="M99" s="2"/>
      <c r="N99" s="2"/>
      <c r="O99" s="2"/>
      <c r="P99" s="2"/>
      <c r="Q99" s="2"/>
    </row>
    <row r="100" spans="1:17" ht="13.5" customHeight="1">
      <c r="A100" s="11" t="s">
        <v>248</v>
      </c>
      <c r="B100" s="59">
        <v>28580</v>
      </c>
      <c r="C100" s="59">
        <v>22032</v>
      </c>
      <c r="D100" s="59">
        <v>17756</v>
      </c>
      <c r="E100" s="59">
        <v>11021</v>
      </c>
      <c r="F100" s="59">
        <v>4895</v>
      </c>
      <c r="G100" s="59">
        <v>84284</v>
      </c>
      <c r="H100" s="9">
        <f t="shared" si="0"/>
        <v>-20.852662221804863</v>
      </c>
      <c r="I100" s="12"/>
      <c r="J100" s="26"/>
      <c r="K100" s="26"/>
      <c r="L100" s="2"/>
      <c r="M100" s="2"/>
      <c r="N100" s="2"/>
      <c r="O100" s="2"/>
      <c r="P100" s="2"/>
      <c r="Q100" s="2"/>
    </row>
    <row r="101" spans="1:17" ht="13.5" customHeight="1">
      <c r="A101" s="11" t="s">
        <v>250</v>
      </c>
      <c r="B101" s="59">
        <v>29460</v>
      </c>
      <c r="C101" s="59">
        <v>23112</v>
      </c>
      <c r="D101" s="59">
        <v>17724</v>
      </c>
      <c r="E101" s="59">
        <v>11981</v>
      </c>
      <c r="F101" s="59">
        <v>5233</v>
      </c>
      <c r="G101" s="59">
        <v>87510</v>
      </c>
      <c r="H101" s="9">
        <f t="shared" si="0"/>
        <v>-7.106841462767369</v>
      </c>
      <c r="I101" s="12"/>
      <c r="J101" s="26"/>
      <c r="K101" s="26"/>
      <c r="L101" s="2"/>
      <c r="M101" s="2"/>
      <c r="N101" s="2"/>
      <c r="O101" s="2"/>
      <c r="P101" s="2"/>
      <c r="Q101" s="2"/>
    </row>
    <row r="102" spans="1:17" ht="13.5" customHeight="1">
      <c r="A102" s="11" t="s">
        <v>252</v>
      </c>
      <c r="B102" s="59">
        <v>38455</v>
      </c>
      <c r="C102" s="59">
        <v>29156</v>
      </c>
      <c r="D102" s="59">
        <v>23257</v>
      </c>
      <c r="E102" s="59">
        <v>15011</v>
      </c>
      <c r="F102" s="59">
        <v>6672</v>
      </c>
      <c r="G102" s="59">
        <v>112551</v>
      </c>
      <c r="H102" s="9">
        <f t="shared" si="0"/>
        <v>2.047274079044001</v>
      </c>
      <c r="I102" s="12"/>
      <c r="J102" s="26"/>
      <c r="K102" s="26"/>
      <c r="L102" s="2"/>
      <c r="M102" s="2"/>
      <c r="N102" s="2"/>
      <c r="O102" s="2"/>
      <c r="P102" s="2"/>
      <c r="Q102" s="2"/>
    </row>
    <row r="103" spans="1:17" ht="13.5" customHeight="1">
      <c r="A103" s="11" t="s">
        <v>254</v>
      </c>
      <c r="B103" s="10">
        <v>34943</v>
      </c>
      <c r="C103" s="10">
        <v>25074</v>
      </c>
      <c r="D103" s="10">
        <v>21852</v>
      </c>
      <c r="E103" s="10">
        <v>14549</v>
      </c>
      <c r="F103" s="10">
        <v>6541</v>
      </c>
      <c r="G103" s="10">
        <v>102959</v>
      </c>
      <c r="H103" s="9">
        <f>(G103-G99)/G99*100</f>
        <v>22.959610194186354</v>
      </c>
      <c r="I103" s="12"/>
      <c r="J103" s="26"/>
      <c r="K103" s="26"/>
      <c r="L103" s="2"/>
      <c r="M103" s="2"/>
      <c r="N103" s="2"/>
      <c r="O103" s="2"/>
      <c r="P103" s="2"/>
      <c r="Q103" s="2"/>
    </row>
    <row r="104" spans="1:17" ht="13.5" customHeight="1">
      <c r="A104" s="11" t="s">
        <v>256</v>
      </c>
      <c r="B104" s="10">
        <v>42319</v>
      </c>
      <c r="C104" s="10">
        <v>30485</v>
      </c>
      <c r="D104" s="10">
        <v>25201</v>
      </c>
      <c r="E104" s="10">
        <v>16663</v>
      </c>
      <c r="F104" s="10">
        <v>7721</v>
      </c>
      <c r="G104" s="10">
        <v>122389</v>
      </c>
      <c r="H104" s="9">
        <f>(G104-G100)/G100*100</f>
        <v>45.210241564235204</v>
      </c>
      <c r="I104" s="12"/>
      <c r="J104" s="26"/>
      <c r="K104" s="26"/>
      <c r="L104" s="2"/>
      <c r="M104" s="2"/>
      <c r="N104" s="2"/>
      <c r="O104" s="2"/>
      <c r="P104" s="2"/>
      <c r="Q104" s="2"/>
    </row>
    <row r="105" spans="1:17" ht="13.5" customHeight="1">
      <c r="A105" s="11" t="s">
        <v>266</v>
      </c>
      <c r="B105" s="10">
        <v>35125</v>
      </c>
      <c r="C105" s="10">
        <v>26470</v>
      </c>
      <c r="D105" s="10">
        <v>22215</v>
      </c>
      <c r="E105" s="10">
        <v>13565</v>
      </c>
      <c r="F105" s="10">
        <v>6281</v>
      </c>
      <c r="G105" s="10">
        <v>103656</v>
      </c>
      <c r="H105" s="9">
        <f>(G105-G101)/G101*100</f>
        <v>18.450462804250943</v>
      </c>
      <c r="I105" s="12"/>
      <c r="J105" s="26"/>
      <c r="K105" s="26"/>
      <c r="L105" s="2"/>
      <c r="M105" s="2"/>
      <c r="N105" s="2"/>
      <c r="O105" s="2"/>
      <c r="P105" s="2"/>
      <c r="Q105" s="2"/>
    </row>
    <row r="106" spans="1:21" ht="9" customHeight="1">
      <c r="A106" s="42"/>
      <c r="B106" s="41"/>
      <c r="C106" s="41"/>
      <c r="D106" s="41"/>
      <c r="E106" s="41"/>
      <c r="F106" s="41"/>
      <c r="G106" s="41"/>
      <c r="H106" s="40"/>
      <c r="I106" s="12"/>
      <c r="J106" s="26"/>
      <c r="R106" s="3"/>
      <c r="S106" s="3"/>
      <c r="T106" s="3"/>
      <c r="U106" s="3"/>
    </row>
    <row r="107" spans="2:6" ht="6" customHeight="1">
      <c r="B107" s="3"/>
      <c r="C107" s="3"/>
      <c r="D107" s="3"/>
      <c r="E107" s="3"/>
      <c r="F107" s="3"/>
    </row>
    <row r="108" spans="1:6" ht="13.5" customHeight="1">
      <c r="A108" s="5" t="s">
        <v>80</v>
      </c>
      <c r="B108" s="3"/>
      <c r="C108" s="3"/>
      <c r="D108" s="3"/>
      <c r="E108" s="3"/>
      <c r="F108" s="3"/>
    </row>
    <row r="109" spans="1:8" ht="13.5">
      <c r="A109" s="5"/>
      <c r="B109"/>
      <c r="C109"/>
      <c r="D109"/>
      <c r="E109"/>
      <c r="F109"/>
      <c r="G109"/>
      <c r="H109"/>
    </row>
    <row r="110" spans="2:8" ht="12.75">
      <c r="B110"/>
      <c r="C110"/>
      <c r="D110"/>
      <c r="E110"/>
      <c r="F110"/>
      <c r="G110"/>
      <c r="H110"/>
    </row>
    <row r="111" ht="12.75">
      <c r="B111" s="38"/>
    </row>
    <row r="112" ht="12.75">
      <c r="B112" s="38"/>
    </row>
    <row r="113" ht="12.75">
      <c r="B113" s="38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</cols>
  <sheetData>
    <row r="1" ht="13.5">
      <c r="A1" s="22" t="s">
        <v>228</v>
      </c>
    </row>
    <row r="2" ht="13.5">
      <c r="A2" s="22" t="s">
        <v>267</v>
      </c>
    </row>
    <row r="4" spans="1:7" ht="13.5">
      <c r="A4" s="21" t="s">
        <v>7</v>
      </c>
      <c r="B4" s="97" t="s">
        <v>8</v>
      </c>
      <c r="C4" s="97"/>
      <c r="D4" s="97"/>
      <c r="E4" s="97"/>
      <c r="F4" s="97"/>
      <c r="G4" s="9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2"/>
    </row>
    <row r="7" spans="1:8" ht="13.5">
      <c r="A7" s="5" t="s">
        <v>11</v>
      </c>
      <c r="B7" s="92"/>
      <c r="C7" s="62"/>
      <c r="D7" s="62"/>
      <c r="E7" s="62"/>
      <c r="F7" s="62"/>
      <c r="G7" s="62"/>
      <c r="H7" s="62"/>
    </row>
    <row r="8" spans="1:8" ht="13.5">
      <c r="A8" s="5" t="s">
        <v>13</v>
      </c>
      <c r="B8" s="12">
        <v>6.813312802162939</v>
      </c>
      <c r="C8" s="12">
        <v>4.102093584158684</v>
      </c>
      <c r="D8" s="12">
        <v>4.863632356478908</v>
      </c>
      <c r="E8" s="12">
        <v>0.2939499151600444</v>
      </c>
      <c r="F8" s="12">
        <v>4.81292627478754</v>
      </c>
      <c r="G8" s="12">
        <v>4.634716462355524</v>
      </c>
      <c r="H8" s="62"/>
    </row>
    <row r="9" spans="1:8" ht="13.5">
      <c r="A9" s="5" t="s">
        <v>14</v>
      </c>
      <c r="B9" s="12">
        <v>2.051879255303812</v>
      </c>
      <c r="C9" s="12">
        <v>4.844853207076598</v>
      </c>
      <c r="D9" s="12">
        <v>7.8928356518554965</v>
      </c>
      <c r="E9" s="12">
        <v>7.108245672886467</v>
      </c>
      <c r="F9" s="12">
        <v>4.519233719540989</v>
      </c>
      <c r="G9" s="12">
        <v>4.707050268193165</v>
      </c>
      <c r="H9" s="62"/>
    </row>
    <row r="10" spans="1:8" ht="13.5">
      <c r="A10" s="5" t="s">
        <v>15</v>
      </c>
      <c r="B10" s="12">
        <v>6.001166418259373</v>
      </c>
      <c r="C10" s="12">
        <v>4.970627151797636</v>
      </c>
      <c r="D10" s="12">
        <v>7.252259832471627</v>
      </c>
      <c r="E10" s="12">
        <v>3.6128915324511337</v>
      </c>
      <c r="F10" s="12">
        <v>5.891876128351421</v>
      </c>
      <c r="G10" s="12">
        <v>5.615864473868835</v>
      </c>
      <c r="H10" s="62"/>
    </row>
    <row r="11" spans="1:8" ht="13.5">
      <c r="A11" s="5" t="s">
        <v>16</v>
      </c>
      <c r="B11" s="12">
        <v>-3.504041539719862</v>
      </c>
      <c r="C11" s="12">
        <v>0.12252844299010728</v>
      </c>
      <c r="D11" s="12">
        <v>-0.8568038632791536</v>
      </c>
      <c r="E11" s="12">
        <v>0.13428700079330455</v>
      </c>
      <c r="F11" s="12">
        <v>-0.3585870024592362</v>
      </c>
      <c r="G11" s="12">
        <v>-1.393611722997153</v>
      </c>
      <c r="H11" s="62"/>
    </row>
    <row r="12" spans="1:8" ht="13.5">
      <c r="A12" s="5" t="s">
        <v>17</v>
      </c>
      <c r="B12" s="12">
        <v>1.7915745805913244</v>
      </c>
      <c r="C12" s="12">
        <v>0.7813912337730128</v>
      </c>
      <c r="D12" s="12">
        <v>4.084309450209752</v>
      </c>
      <c r="E12" s="12">
        <v>3.972692723793688</v>
      </c>
      <c r="F12" s="12">
        <v>3.184679415925161</v>
      </c>
      <c r="G12" s="12">
        <v>2.480447801229005</v>
      </c>
      <c r="H12" s="62"/>
    </row>
    <row r="13" spans="1:8" ht="13.5">
      <c r="A13" s="5" t="s">
        <v>18</v>
      </c>
      <c r="B13" s="12">
        <v>3.669951596149697</v>
      </c>
      <c r="C13" s="12">
        <v>4.241372953555256</v>
      </c>
      <c r="D13" s="12">
        <v>3.886343135801945</v>
      </c>
      <c r="E13" s="12">
        <v>4.312257334694186</v>
      </c>
      <c r="F13" s="12">
        <v>4.264389512766943</v>
      </c>
      <c r="G13" s="12">
        <v>3.9887448274243655</v>
      </c>
      <c r="H13" s="62"/>
    </row>
    <row r="14" spans="1:8" ht="13.5">
      <c r="A14" s="5" t="s">
        <v>19</v>
      </c>
      <c r="B14" s="12">
        <v>4.177380343760877</v>
      </c>
      <c r="C14" s="12">
        <v>4.526191055164986</v>
      </c>
      <c r="D14" s="12">
        <v>4.655010876413102</v>
      </c>
      <c r="E14" s="12">
        <v>5.709895614111306</v>
      </c>
      <c r="F14" s="12">
        <v>1.7979784860975294</v>
      </c>
      <c r="G14" s="12">
        <v>4.3910957718144985</v>
      </c>
      <c r="H14" s="62"/>
    </row>
    <row r="15" spans="1:8" ht="13.5">
      <c r="A15" s="5" t="s">
        <v>20</v>
      </c>
      <c r="B15" s="12">
        <v>3.9199557152580633</v>
      </c>
      <c r="C15" s="12">
        <v>3.598651903631861</v>
      </c>
      <c r="D15" s="12">
        <v>6.7493713347371305</v>
      </c>
      <c r="E15" s="12">
        <v>-0.29038214656672917</v>
      </c>
      <c r="F15" s="12">
        <v>-0.6445431256063533</v>
      </c>
      <c r="G15" s="12">
        <v>3.3100679667120305</v>
      </c>
      <c r="H15" s="62"/>
    </row>
    <row r="16" spans="1:8" ht="13.5">
      <c r="A16" s="5" t="s">
        <v>21</v>
      </c>
      <c r="B16" s="12">
        <v>5.592096827952722</v>
      </c>
      <c r="C16" s="12">
        <v>5.6813152768746775</v>
      </c>
      <c r="D16" s="12">
        <v>2.844702917661824</v>
      </c>
      <c r="E16" s="12">
        <v>6.083911554117199</v>
      </c>
      <c r="F16" s="12">
        <v>6.0216282028674515</v>
      </c>
      <c r="G16" s="12">
        <v>5.178942285658841</v>
      </c>
      <c r="H16" s="62"/>
    </row>
    <row r="17" spans="1:8" ht="13.5">
      <c r="A17" s="5" t="s">
        <v>22</v>
      </c>
      <c r="B17" s="12">
        <v>0.16291517591081453</v>
      </c>
      <c r="C17" s="12">
        <v>-2.192040298501843</v>
      </c>
      <c r="D17" s="12">
        <v>0.5740559704737793</v>
      </c>
      <c r="E17" s="12">
        <v>-0.7549183679272093</v>
      </c>
      <c r="F17" s="12">
        <v>0.09084297885925287</v>
      </c>
      <c r="G17" s="12">
        <v>-0.4150900640092002</v>
      </c>
      <c r="H17" s="62"/>
    </row>
    <row r="18" spans="1:8" ht="13.5">
      <c r="A18" s="5" t="s">
        <v>23</v>
      </c>
      <c r="B18" s="12">
        <v>-4.381973384646478</v>
      </c>
      <c r="C18" s="12">
        <v>-4.993034935229999</v>
      </c>
      <c r="D18" s="12">
        <v>-6.385226369047252</v>
      </c>
      <c r="E18" s="12">
        <v>-5.442481605760376</v>
      </c>
      <c r="F18" s="12">
        <v>-4.260474705007055</v>
      </c>
      <c r="G18" s="12">
        <v>-5.06523130832796</v>
      </c>
      <c r="H18" s="62"/>
    </row>
    <row r="19" spans="1:8" ht="13.5">
      <c r="A19" s="5" t="s">
        <v>24</v>
      </c>
      <c r="B19" s="12">
        <v>9.878039783074847</v>
      </c>
      <c r="C19" s="12">
        <v>15.677308878457083</v>
      </c>
      <c r="D19" s="12">
        <v>20.005813421084103</v>
      </c>
      <c r="E19" s="12">
        <v>10.03673085256104</v>
      </c>
      <c r="F19" s="12">
        <v>12.44438134706777</v>
      </c>
      <c r="G19" s="12">
        <v>13.292178382039003</v>
      </c>
      <c r="H19" s="62"/>
    </row>
    <row r="20" spans="1:8" ht="13.5">
      <c r="A20" s="5" t="s">
        <v>25</v>
      </c>
      <c r="B20" s="12">
        <v>-6.900377872170228</v>
      </c>
      <c r="C20" s="12">
        <v>-10.2187396987032</v>
      </c>
      <c r="D20" s="12">
        <v>-11.56412787090071</v>
      </c>
      <c r="E20" s="12">
        <v>-5.303100692723866</v>
      </c>
      <c r="F20" s="12">
        <v>-6.344775457459163</v>
      </c>
      <c r="G20" s="12">
        <v>-8.271658195118187</v>
      </c>
      <c r="H20" s="62"/>
    </row>
    <row r="21" spans="1:8" ht="13.5">
      <c r="A21" s="5" t="s">
        <v>26</v>
      </c>
      <c r="B21" s="12">
        <v>-3.9678659189749124</v>
      </c>
      <c r="C21" s="12">
        <v>-2.898951900063394</v>
      </c>
      <c r="D21" s="12">
        <v>-1.9472194713365198</v>
      </c>
      <c r="E21" s="12">
        <v>-1.5558303007306686</v>
      </c>
      <c r="F21" s="12">
        <v>-1.6120842519422234</v>
      </c>
      <c r="G21" s="12">
        <v>-2.757246096928251</v>
      </c>
      <c r="H21" s="62"/>
    </row>
    <row r="22" spans="1:8" ht="13.5">
      <c r="A22" s="5" t="s">
        <v>27</v>
      </c>
      <c r="B22" s="12">
        <v>0.7703478245012628</v>
      </c>
      <c r="C22" s="12">
        <v>1.2976371921614593</v>
      </c>
      <c r="D22" s="12">
        <v>-0.6856010847792429</v>
      </c>
      <c r="E22" s="12">
        <v>2.64247423053433</v>
      </c>
      <c r="F22" s="12">
        <v>2.843461699338936</v>
      </c>
      <c r="G22" s="12">
        <v>1.0724668822417902</v>
      </c>
      <c r="H22" s="62"/>
    </row>
    <row r="23" spans="1:8" ht="13.5">
      <c r="A23" s="5" t="s">
        <v>28</v>
      </c>
      <c r="B23" s="12">
        <v>-1.750484851466777</v>
      </c>
      <c r="C23" s="12">
        <v>4.458789346896873</v>
      </c>
      <c r="D23" s="12">
        <v>2.2366312737147673</v>
      </c>
      <c r="E23" s="12">
        <v>-2.1228221171195805</v>
      </c>
      <c r="F23" s="12">
        <v>-2.3650938894267193</v>
      </c>
      <c r="G23" s="12">
        <v>0.21875343817676826</v>
      </c>
      <c r="H23" s="62"/>
    </row>
    <row r="24" spans="1:8" ht="13.5">
      <c r="A24" s="5" t="s">
        <v>29</v>
      </c>
      <c r="B24" s="12">
        <v>1.5918917202165976</v>
      </c>
      <c r="C24" s="12">
        <v>-3.4597778227645626</v>
      </c>
      <c r="D24" s="12">
        <v>-0.25501622424492354</v>
      </c>
      <c r="E24" s="12">
        <v>2.175333461475308</v>
      </c>
      <c r="F24" s="12">
        <v>2.230501851194184</v>
      </c>
      <c r="G24" s="12">
        <v>0.266099252840222</v>
      </c>
      <c r="H24" s="62"/>
    </row>
    <row r="25" spans="1:8" ht="13.5">
      <c r="A25" s="5" t="s">
        <v>30</v>
      </c>
      <c r="B25" s="12">
        <v>1.679540240714081</v>
      </c>
      <c r="C25" s="12">
        <v>1.1509385740309195</v>
      </c>
      <c r="D25" s="12">
        <v>-2.9861773127925875</v>
      </c>
      <c r="E25" s="12">
        <v>2.520218273747265</v>
      </c>
      <c r="F25" s="12">
        <v>0.1447600927477886</v>
      </c>
      <c r="G25" s="12">
        <v>0.6491656421393734</v>
      </c>
      <c r="H25" s="62"/>
    </row>
    <row r="26" spans="1:8" ht="13.5">
      <c r="A26" s="5" t="s">
        <v>31</v>
      </c>
      <c r="B26" s="12">
        <v>-2.7898434429961636</v>
      </c>
      <c r="C26" s="12">
        <v>-0.26919542969210514</v>
      </c>
      <c r="D26" s="12">
        <v>0.7823935173121707</v>
      </c>
      <c r="E26" s="12">
        <v>-4.123095601282726</v>
      </c>
      <c r="F26" s="12">
        <v>-1.888123145200209</v>
      </c>
      <c r="G26" s="12">
        <v>-1.720291448546346</v>
      </c>
      <c r="H26" s="62"/>
    </row>
    <row r="27" spans="1:8" ht="13.5">
      <c r="A27" s="5" t="s">
        <v>32</v>
      </c>
      <c r="B27" s="12">
        <v>14.568193588943815</v>
      </c>
      <c r="C27" s="12">
        <v>18.48534456710265</v>
      </c>
      <c r="D27" s="12">
        <v>29.852016658496105</v>
      </c>
      <c r="E27" s="12">
        <v>14.152971625045815</v>
      </c>
      <c r="F27" s="12">
        <v>8.44177328179926</v>
      </c>
      <c r="G27" s="12">
        <v>17.824086317736608</v>
      </c>
      <c r="H27" s="62"/>
    </row>
    <row r="28" spans="1:8" ht="13.5">
      <c r="A28" s="5" t="s">
        <v>33</v>
      </c>
      <c r="B28" s="12">
        <v>-5.193197710066847</v>
      </c>
      <c r="C28" s="12">
        <v>-10.15261892730461</v>
      </c>
      <c r="D28" s="12">
        <v>-5.854042586404057</v>
      </c>
      <c r="E28" s="12">
        <v>-2.3171175554504098</v>
      </c>
      <c r="F28" s="12">
        <v>-1.9320297609980521</v>
      </c>
      <c r="G28" s="12">
        <v>-5.694511594999612</v>
      </c>
      <c r="H28" s="62"/>
    </row>
    <row r="29" spans="1:8" ht="13.5">
      <c r="A29" s="5" t="s">
        <v>34</v>
      </c>
      <c r="B29" s="12">
        <v>3.3849828237001</v>
      </c>
      <c r="C29" s="12">
        <v>5.349804583587669</v>
      </c>
      <c r="D29" s="12">
        <v>0.2900189211427233</v>
      </c>
      <c r="E29" s="12">
        <v>1.9897228464977519</v>
      </c>
      <c r="F29" s="12">
        <v>4.9318381014181405</v>
      </c>
      <c r="G29" s="12">
        <v>3.015576880282824</v>
      </c>
      <c r="H29" s="62"/>
    </row>
    <row r="30" spans="1:8" ht="13.5">
      <c r="A30" s="5" t="s">
        <v>35</v>
      </c>
      <c r="B30" s="12">
        <v>6.855933166746822</v>
      </c>
      <c r="C30" s="12">
        <v>10.285979990411317</v>
      </c>
      <c r="D30" s="12">
        <v>2.0401013911673664</v>
      </c>
      <c r="E30" s="12">
        <v>1.3877465321478277</v>
      </c>
      <c r="F30" s="12">
        <v>-0.5418667132146462</v>
      </c>
      <c r="G30" s="12">
        <v>5.05898297543601</v>
      </c>
      <c r="H30" s="62"/>
    </row>
    <row r="31" spans="1:8" ht="13.5">
      <c r="A31" s="5" t="s">
        <v>36</v>
      </c>
      <c r="B31" s="12">
        <v>-9.156352586677796</v>
      </c>
      <c r="C31" s="12">
        <v>-10.681991810724128</v>
      </c>
      <c r="D31" s="12">
        <v>-6.001531214655825</v>
      </c>
      <c r="E31" s="12">
        <v>-0.5454658377436818</v>
      </c>
      <c r="F31" s="12">
        <v>0.28485307468824933</v>
      </c>
      <c r="G31" s="12">
        <v>-6.751170263260499</v>
      </c>
      <c r="H31" s="62"/>
    </row>
    <row r="32" spans="1:8" ht="13.5">
      <c r="A32" s="5" t="s">
        <v>37</v>
      </c>
      <c r="B32" s="12">
        <v>0.2433847069843031</v>
      </c>
      <c r="C32" s="12">
        <v>-0.6557010080585319</v>
      </c>
      <c r="D32" s="12">
        <v>-0.7555945088293994</v>
      </c>
      <c r="E32" s="12">
        <v>-1.682452878524663</v>
      </c>
      <c r="F32" s="12">
        <v>-2.8824614741718815</v>
      </c>
      <c r="G32" s="12">
        <v>-0.7398499575023566</v>
      </c>
      <c r="H32" s="62"/>
    </row>
    <row r="33" spans="1:8" ht="13.5">
      <c r="A33" s="5" t="s">
        <v>38</v>
      </c>
      <c r="B33" s="12">
        <v>4.469214700020769</v>
      </c>
      <c r="C33" s="12">
        <v>2.8802740755585954</v>
      </c>
      <c r="D33" s="12">
        <v>3.510403463752701</v>
      </c>
      <c r="E33" s="12">
        <v>2.895491458957426</v>
      </c>
      <c r="F33" s="12">
        <v>5.053210048934171</v>
      </c>
      <c r="G33" s="12">
        <v>3.720952586401744</v>
      </c>
      <c r="H33" s="62"/>
    </row>
    <row r="34" spans="1:8" ht="13.5">
      <c r="A34" s="5" t="s">
        <v>39</v>
      </c>
      <c r="B34" s="12">
        <v>2.426770591058874</v>
      </c>
      <c r="C34" s="12">
        <v>2.4712534463419313</v>
      </c>
      <c r="D34" s="12">
        <v>5.756660059929568</v>
      </c>
      <c r="E34" s="12">
        <v>3.7172746805763706</v>
      </c>
      <c r="F34" s="12">
        <v>2.365049495566087</v>
      </c>
      <c r="G34" s="12">
        <v>3.328825998575651</v>
      </c>
      <c r="H34" s="62"/>
    </row>
    <row r="35" spans="1:8" ht="13.5">
      <c r="A35" s="14" t="s">
        <v>40</v>
      </c>
      <c r="B35" s="12">
        <v>-0.5112615203207664</v>
      </c>
      <c r="C35" s="12">
        <v>1.0858810452614316</v>
      </c>
      <c r="D35" s="12">
        <v>-2.616026428786269</v>
      </c>
      <c r="E35" s="12">
        <v>-2.32749264061086</v>
      </c>
      <c r="F35" s="12">
        <v>1.089469108731503</v>
      </c>
      <c r="G35" s="12">
        <v>-0.7905115060521677</v>
      </c>
      <c r="H35" s="62"/>
    </row>
    <row r="36" spans="1:8" ht="13.5">
      <c r="A36" s="14" t="s">
        <v>41</v>
      </c>
      <c r="B36" s="12">
        <v>1.9205810150790918</v>
      </c>
      <c r="C36" s="12">
        <v>-0.4403237994207008</v>
      </c>
      <c r="D36" s="12">
        <v>1.7972228438832407</v>
      </c>
      <c r="E36" s="12">
        <v>2.9265478833665806</v>
      </c>
      <c r="F36" s="12">
        <v>1.1440018631369937</v>
      </c>
      <c r="G36" s="12">
        <v>1.4929327683831946</v>
      </c>
      <c r="H36" s="62"/>
    </row>
    <row r="37" spans="1:8" ht="13.5">
      <c r="A37" s="14" t="s">
        <v>42</v>
      </c>
      <c r="B37" s="12">
        <v>1.1084203918438145</v>
      </c>
      <c r="C37" s="12">
        <v>-0.0679390865127639</v>
      </c>
      <c r="D37" s="12">
        <v>2.1767584437997476</v>
      </c>
      <c r="E37" s="12">
        <v>-0.6572295978854313</v>
      </c>
      <c r="F37" s="12">
        <v>-1.2731627621226367</v>
      </c>
      <c r="G37" s="12">
        <v>0.5923081822643675</v>
      </c>
      <c r="H37" s="62"/>
    </row>
    <row r="38" spans="1:8" ht="13.5">
      <c r="A38" s="14" t="s">
        <v>43</v>
      </c>
      <c r="B38" s="12">
        <v>0.9679157174541029</v>
      </c>
      <c r="C38" s="12">
        <v>3.069801496852916</v>
      </c>
      <c r="D38" s="12">
        <v>1.1694228677622862</v>
      </c>
      <c r="E38" s="12">
        <v>1.5778146075342263</v>
      </c>
      <c r="F38" s="12">
        <v>0.9922988868605102</v>
      </c>
      <c r="G38" s="12">
        <v>1.546961121527138</v>
      </c>
      <c r="H38" s="62"/>
    </row>
    <row r="39" spans="1:8" ht="13.5">
      <c r="A39" s="5" t="s">
        <v>44</v>
      </c>
      <c r="B39" s="12">
        <v>-3.3587117184684487</v>
      </c>
      <c r="C39" s="12">
        <v>-3.229295114605967</v>
      </c>
      <c r="D39" s="12">
        <v>-1.2255796256234799</v>
      </c>
      <c r="E39" s="12">
        <v>-4.695442637146295</v>
      </c>
      <c r="F39" s="12">
        <v>-2.560947299466155</v>
      </c>
      <c r="G39" s="12">
        <v>-3.0379256104069152</v>
      </c>
      <c r="H39" s="62"/>
    </row>
    <row r="40" spans="1:8" ht="13.5">
      <c r="A40" s="5" t="s">
        <v>45</v>
      </c>
      <c r="B40" s="12">
        <v>5.245448867232621</v>
      </c>
      <c r="C40" s="12">
        <v>3.740878835955009</v>
      </c>
      <c r="D40" s="12">
        <v>3.4947416300313785</v>
      </c>
      <c r="E40" s="12">
        <v>8.241371424640246</v>
      </c>
      <c r="F40" s="12">
        <v>8.791519922276592</v>
      </c>
      <c r="G40" s="12">
        <v>5.330258524969125</v>
      </c>
      <c r="H40" s="62"/>
    </row>
    <row r="41" spans="1:8" ht="13.5">
      <c r="A41" s="5" t="s">
        <v>46</v>
      </c>
      <c r="B41" s="12">
        <v>1.971742333744705</v>
      </c>
      <c r="C41" s="12">
        <v>0.9436893160658962</v>
      </c>
      <c r="D41" s="12">
        <v>-0.01917225016107755</v>
      </c>
      <c r="E41" s="12">
        <v>-0.9903571719754561</v>
      </c>
      <c r="F41" s="12">
        <v>-0.6403748199357583</v>
      </c>
      <c r="G41" s="12">
        <v>0.6299921394338788</v>
      </c>
      <c r="H41" s="62"/>
    </row>
    <row r="42" spans="1:8" ht="13.5">
      <c r="A42" s="5" t="s">
        <v>47</v>
      </c>
      <c r="B42" s="12">
        <v>-0.7771297637747661</v>
      </c>
      <c r="C42" s="12">
        <v>-0.4888219081555092</v>
      </c>
      <c r="D42" s="12">
        <v>-1.218133369510801</v>
      </c>
      <c r="E42" s="12">
        <v>1.2035454363445044</v>
      </c>
      <c r="F42" s="12">
        <v>0.8323982299143604</v>
      </c>
      <c r="G42" s="12">
        <v>-0.35202089258484476</v>
      </c>
      <c r="H42" s="62"/>
    </row>
    <row r="43" spans="1:8" ht="13.5">
      <c r="A43" s="5" t="s">
        <v>48</v>
      </c>
      <c r="B43" s="12">
        <v>3.1100556511858577</v>
      </c>
      <c r="C43" s="12">
        <v>2.4336655840337307</v>
      </c>
      <c r="D43" s="12">
        <v>0.6918337997522576</v>
      </c>
      <c r="E43" s="12">
        <v>-1.3686417062179514</v>
      </c>
      <c r="F43" s="12">
        <v>-3.5457233872540197</v>
      </c>
      <c r="G43" s="12">
        <v>1.1651869722563344</v>
      </c>
      <c r="H43" s="62"/>
    </row>
    <row r="44" spans="1:8" ht="13.5">
      <c r="A44" s="5" t="s">
        <v>49</v>
      </c>
      <c r="B44" s="12">
        <v>-1.7446766540925012</v>
      </c>
      <c r="C44" s="12">
        <v>-0.4633705945575666</v>
      </c>
      <c r="D44" s="12">
        <v>-0.44378555450424134</v>
      </c>
      <c r="E44" s="12">
        <v>2.4625289136057287</v>
      </c>
      <c r="F44" s="12">
        <v>-0.5488568988075381</v>
      </c>
      <c r="G44" s="12">
        <v>-0.4342633589590699</v>
      </c>
      <c r="H44" s="62"/>
    </row>
    <row r="45" spans="1:8" ht="13.5">
      <c r="A45" s="5" t="s">
        <v>50</v>
      </c>
      <c r="B45" s="12">
        <v>-6.797402882980914</v>
      </c>
      <c r="C45" s="12">
        <v>-5.2440613352637735</v>
      </c>
      <c r="D45" s="12">
        <v>-6.632431627890643</v>
      </c>
      <c r="E45" s="12">
        <v>-5.961047657959181</v>
      </c>
      <c r="F45" s="12">
        <v>-2.880900881630813</v>
      </c>
      <c r="G45" s="12">
        <v>-5.982952756981744</v>
      </c>
      <c r="H45" s="62"/>
    </row>
    <row r="46" spans="1:8" ht="13.5">
      <c r="A46" s="5" t="s">
        <v>51</v>
      </c>
      <c r="B46" s="12">
        <v>6.305238105706755</v>
      </c>
      <c r="C46" s="12">
        <v>4.870815023672232</v>
      </c>
      <c r="D46" s="12">
        <v>4.5491786120453455</v>
      </c>
      <c r="E46" s="12">
        <v>5.737607030817844</v>
      </c>
      <c r="F46" s="12">
        <v>4.843328844019068</v>
      </c>
      <c r="G46" s="12">
        <v>5.4277575543297765</v>
      </c>
      <c r="H46" s="62"/>
    </row>
    <row r="47" spans="1:8" ht="13.5">
      <c r="A47" s="14" t="s">
        <v>52</v>
      </c>
      <c r="B47" s="12">
        <v>-1.893959164190594</v>
      </c>
      <c r="C47" s="12">
        <v>-2.0470471148685823</v>
      </c>
      <c r="D47" s="12">
        <v>0.9355855872442557</v>
      </c>
      <c r="E47" s="12">
        <v>-1.9462753750817963</v>
      </c>
      <c r="F47" s="12">
        <v>-1.4470575492472546</v>
      </c>
      <c r="G47" s="12">
        <v>-1.3245843008147735</v>
      </c>
      <c r="H47" s="62"/>
    </row>
    <row r="48" spans="1:8" ht="13.5">
      <c r="A48" s="14" t="s">
        <v>53</v>
      </c>
      <c r="B48" s="12">
        <v>-2.164355434574626</v>
      </c>
      <c r="C48" s="12">
        <v>-3.0337055032257236</v>
      </c>
      <c r="D48" s="12">
        <v>-4.104523128271346</v>
      </c>
      <c r="E48" s="12">
        <v>-5.607856785743654</v>
      </c>
      <c r="F48" s="12">
        <v>-5.175913097263439</v>
      </c>
      <c r="G48" s="12">
        <v>-3.5663694344833545</v>
      </c>
      <c r="H48" s="62"/>
    </row>
    <row r="49" spans="1:8" ht="13.5">
      <c r="A49" s="14" t="s">
        <v>54</v>
      </c>
      <c r="B49" s="12">
        <v>-2.4322152075506343</v>
      </c>
      <c r="C49" s="12">
        <v>-2.1210323599693015</v>
      </c>
      <c r="D49" s="12">
        <v>0.006150828970974279</v>
      </c>
      <c r="E49" s="12">
        <v>0.5752557637553112</v>
      </c>
      <c r="F49" s="12">
        <v>0.5764278943797597</v>
      </c>
      <c r="G49" s="12">
        <v>-1.13270078688282</v>
      </c>
      <c r="H49" s="62"/>
    </row>
    <row r="50" spans="1:8" ht="13.5">
      <c r="A50" s="14" t="s">
        <v>55</v>
      </c>
      <c r="B50" s="12">
        <v>-1.4525395772249297</v>
      </c>
      <c r="C50" s="12">
        <v>-4.693867707965451</v>
      </c>
      <c r="D50" s="12">
        <v>-4.223653283568872</v>
      </c>
      <c r="E50" s="12">
        <v>-3.0530764529880594</v>
      </c>
      <c r="F50" s="12">
        <v>-4.55551386744799</v>
      </c>
      <c r="G50" s="12">
        <v>-3.2230177447952646</v>
      </c>
      <c r="H50" s="62"/>
    </row>
    <row r="51" spans="1:8" ht="13.5">
      <c r="A51" s="5" t="s">
        <v>56</v>
      </c>
      <c r="B51" s="12">
        <v>-6.67787622013582</v>
      </c>
      <c r="C51" s="12">
        <v>-3.8917162645366696</v>
      </c>
      <c r="D51" s="12">
        <v>-4.325544851779295</v>
      </c>
      <c r="E51" s="12">
        <v>-2.0150910143899523</v>
      </c>
      <c r="F51" s="12">
        <v>-0.6934485376936765</v>
      </c>
      <c r="G51" s="12">
        <v>-4.365267296338079</v>
      </c>
      <c r="H51" s="62"/>
    </row>
    <row r="52" spans="1:8" ht="13.5">
      <c r="A52" s="5" t="s">
        <v>57</v>
      </c>
      <c r="B52" s="12">
        <v>-4.213869037045621</v>
      </c>
      <c r="C52" s="12">
        <v>-6.222150641326382</v>
      </c>
      <c r="D52" s="12">
        <v>-4.202299818855535</v>
      </c>
      <c r="E52" s="12">
        <v>-5.080571590450865</v>
      </c>
      <c r="F52" s="12">
        <v>-2.0594536815709956</v>
      </c>
      <c r="G52" s="12">
        <v>-4.5868274619558855</v>
      </c>
      <c r="H52" s="62"/>
    </row>
    <row r="53" spans="1:8" ht="13.5">
      <c r="A53" s="5" t="s">
        <v>58</v>
      </c>
      <c r="B53" s="12">
        <v>-0.9853053509902928</v>
      </c>
      <c r="C53" s="12">
        <v>-2.2331272002047853</v>
      </c>
      <c r="D53" s="12">
        <v>-3.325097828736027</v>
      </c>
      <c r="E53" s="12">
        <v>0.8173837401964739</v>
      </c>
      <c r="F53" s="12">
        <v>-2.759084228911605</v>
      </c>
      <c r="G53" s="12">
        <v>-1.5735305326396105</v>
      </c>
      <c r="H53" s="62"/>
    </row>
    <row r="54" spans="1:8" ht="13.5">
      <c r="A54" s="5" t="s">
        <v>59</v>
      </c>
      <c r="B54" s="12">
        <v>-5.871117887289261</v>
      </c>
      <c r="C54" s="12">
        <v>-5.669099579889969</v>
      </c>
      <c r="D54" s="12">
        <v>-6.3800459779527845</v>
      </c>
      <c r="E54" s="12">
        <v>-6.036821026063491</v>
      </c>
      <c r="F54" s="12">
        <v>-6.102277973482945</v>
      </c>
      <c r="G54" s="12">
        <v>-5.982641574876702</v>
      </c>
      <c r="H54" s="62"/>
    </row>
    <row r="55" spans="1:8" ht="13.5">
      <c r="A55" s="5" t="s">
        <v>60</v>
      </c>
      <c r="B55" s="12">
        <v>-7.652309674419129</v>
      </c>
      <c r="C55" s="12">
        <v>-6.152712266203056</v>
      </c>
      <c r="D55" s="12">
        <v>-3.230502127621963</v>
      </c>
      <c r="E55" s="12">
        <v>-2.0704195333209285</v>
      </c>
      <c r="F55" s="12">
        <v>-0.7260968409703838</v>
      </c>
      <c r="G55" s="12">
        <v>-4.898539245441512</v>
      </c>
      <c r="H55" s="62"/>
    </row>
    <row r="56" spans="1:8" ht="13.5">
      <c r="A56" s="5" t="s">
        <v>61</v>
      </c>
      <c r="B56" s="12">
        <v>4.112552991297564</v>
      </c>
      <c r="C56" s="12">
        <v>4.7829332958324855</v>
      </c>
      <c r="D56" s="12">
        <v>-2.1475394030980386</v>
      </c>
      <c r="E56" s="12">
        <v>-1.72805441355857</v>
      </c>
      <c r="F56" s="12">
        <v>-1.6600538490221621</v>
      </c>
      <c r="G56" s="12">
        <v>1.4016274550631516</v>
      </c>
      <c r="H56" s="62"/>
    </row>
    <row r="57" spans="1:8" ht="13.5">
      <c r="A57" s="5" t="s">
        <v>62</v>
      </c>
      <c r="B57" s="12">
        <v>-4.885776127955798</v>
      </c>
      <c r="C57" s="12">
        <v>-5.459262548594152</v>
      </c>
      <c r="D57" s="12">
        <v>0.8278327937081932</v>
      </c>
      <c r="E57" s="12">
        <v>3.8185553245657644</v>
      </c>
      <c r="F57" s="12">
        <v>5.2881629664637755</v>
      </c>
      <c r="G57" s="12">
        <v>-1.4856892190428013</v>
      </c>
      <c r="H57" s="62"/>
    </row>
    <row r="58" spans="1:8" ht="13.5">
      <c r="A58" s="5" t="s">
        <v>63</v>
      </c>
      <c r="B58" s="12">
        <v>2.07410256993559</v>
      </c>
      <c r="C58" s="12">
        <v>2.6577874092025957</v>
      </c>
      <c r="D58" s="12">
        <v>3.9418513147963052</v>
      </c>
      <c r="E58" s="12">
        <v>-1.4100742047483104</v>
      </c>
      <c r="F58" s="12">
        <v>-0.9541961401303268</v>
      </c>
      <c r="G58" s="12">
        <v>1.6568068042522668</v>
      </c>
      <c r="H58" s="62"/>
    </row>
    <row r="59" spans="1:8" ht="13.5">
      <c r="A59" s="5" t="s">
        <v>64</v>
      </c>
      <c r="B59" s="12">
        <v>0.010982285703130966</v>
      </c>
      <c r="C59" s="12">
        <v>1.5060206766686453</v>
      </c>
      <c r="D59" s="12">
        <v>-3.1578715655609173</v>
      </c>
      <c r="E59" s="12">
        <v>-1.4842371028282886</v>
      </c>
      <c r="F59" s="12">
        <v>-6.057795238389123</v>
      </c>
      <c r="G59" s="12">
        <v>-1.1649231952663404</v>
      </c>
      <c r="H59" s="62"/>
    </row>
    <row r="60" spans="1:8" ht="13.5">
      <c r="A60" s="5" t="s">
        <v>65</v>
      </c>
      <c r="B60" s="12">
        <v>2.441382284612151</v>
      </c>
      <c r="C60" s="12">
        <v>1.2316805319294588</v>
      </c>
      <c r="D60" s="12">
        <v>4.110805740804233</v>
      </c>
      <c r="E60" s="12">
        <v>4.7870092038591</v>
      </c>
      <c r="F60" s="12">
        <v>2.0033881683015298</v>
      </c>
      <c r="G60" s="12">
        <v>2.90755813052423</v>
      </c>
      <c r="H60" s="62"/>
    </row>
    <row r="61" spans="1:8" ht="13.5">
      <c r="A61" s="5" t="s">
        <v>66</v>
      </c>
      <c r="B61" s="12">
        <v>-3.987898634464164</v>
      </c>
      <c r="C61" s="12">
        <v>-4.4185215077480064</v>
      </c>
      <c r="D61" s="12">
        <v>-4.963622164130743</v>
      </c>
      <c r="E61" s="12">
        <v>-12.768597437699242</v>
      </c>
      <c r="F61" s="12">
        <v>-10.722412534352937</v>
      </c>
      <c r="G61" s="12">
        <v>-6.415153835696338</v>
      </c>
      <c r="H61" s="62"/>
    </row>
    <row r="62" spans="1:8" ht="13.5">
      <c r="A62" s="5" t="s">
        <v>67</v>
      </c>
      <c r="B62" s="12">
        <v>1.0733267131407398</v>
      </c>
      <c r="C62" s="12">
        <v>2.060236537526354</v>
      </c>
      <c r="D62" s="12">
        <v>0.019196878611746356</v>
      </c>
      <c r="E62" s="12">
        <v>4.291754517125151</v>
      </c>
      <c r="F62" s="12">
        <v>6.827275093949907</v>
      </c>
      <c r="G62" s="12">
        <v>2.058272846284974</v>
      </c>
      <c r="H62" s="62"/>
    </row>
    <row r="63" spans="1:8" ht="13.5">
      <c r="A63" s="5" t="s">
        <v>68</v>
      </c>
      <c r="B63" s="12">
        <v>-0.2727198318076628</v>
      </c>
      <c r="C63" s="12">
        <v>-1.6769486165091447</v>
      </c>
      <c r="D63" s="12">
        <v>2.7283960450983415</v>
      </c>
      <c r="E63" s="12">
        <v>0.601332899494556</v>
      </c>
      <c r="F63" s="12">
        <v>3.1523028954899313</v>
      </c>
      <c r="G63" s="12">
        <v>0.49656918147546025</v>
      </c>
      <c r="H63" s="62"/>
    </row>
    <row r="64" spans="1:8" ht="13.5">
      <c r="A64" s="5" t="s">
        <v>69</v>
      </c>
      <c r="B64" s="12">
        <v>1.204857466897095</v>
      </c>
      <c r="C64" s="12">
        <v>0.3847765838727322</v>
      </c>
      <c r="D64" s="12">
        <v>-0.7596430620262097</v>
      </c>
      <c r="E64" s="12">
        <v>0.8156792912812223</v>
      </c>
      <c r="F64" s="12">
        <v>10.046314693507675</v>
      </c>
      <c r="G64" s="12">
        <v>1.336790935933907</v>
      </c>
      <c r="H64" s="62"/>
    </row>
    <row r="65" spans="1:8" ht="13.5">
      <c r="A65" s="5" t="s">
        <v>70</v>
      </c>
      <c r="B65" s="12">
        <v>1.4883405401102878</v>
      </c>
      <c r="C65" s="12">
        <v>0.8268454320323368</v>
      </c>
      <c r="D65" s="12">
        <v>-0.5494711856793542</v>
      </c>
      <c r="E65" s="12">
        <v>-0.7277686987418519</v>
      </c>
      <c r="F65" s="12">
        <v>-8.552821403349881</v>
      </c>
      <c r="G65" s="12">
        <v>-0.3920895855100862</v>
      </c>
      <c r="H65" s="62"/>
    </row>
    <row r="66" spans="1:8" ht="13.5">
      <c r="A66" s="5" t="s">
        <v>71</v>
      </c>
      <c r="B66" s="12">
        <v>-0.4846690187234045</v>
      </c>
      <c r="C66" s="12">
        <v>-0.14750062322748425</v>
      </c>
      <c r="D66" s="12">
        <v>2.0850608677783433</v>
      </c>
      <c r="E66" s="12">
        <v>4.316786671850396</v>
      </c>
      <c r="F66" s="12">
        <v>1.049742338418706</v>
      </c>
      <c r="G66" s="12">
        <v>1.0530429767841394</v>
      </c>
      <c r="H66" s="62"/>
    </row>
    <row r="67" spans="1:8" ht="13.5">
      <c r="A67" s="5" t="s">
        <v>72</v>
      </c>
      <c r="B67" s="12">
        <v>-17.09780129210397</v>
      </c>
      <c r="C67" s="12">
        <v>-19.080258185096174</v>
      </c>
      <c r="D67" s="12">
        <v>-21.726974723046443</v>
      </c>
      <c r="E67" s="12">
        <v>-18.90568561357749</v>
      </c>
      <c r="F67" s="12">
        <v>-19.713986904076485</v>
      </c>
      <c r="G67" s="12">
        <v>-18.994464584030265</v>
      </c>
      <c r="H67" s="62"/>
    </row>
    <row r="68" spans="1:8" ht="13.5">
      <c r="A68" s="5" t="s">
        <v>73</v>
      </c>
      <c r="B68" s="12">
        <v>-7.119260355762893</v>
      </c>
      <c r="C68" s="12">
        <v>-8.679655303961658</v>
      </c>
      <c r="D68" s="12">
        <v>-2.8697808372983293</v>
      </c>
      <c r="E68" s="12">
        <v>-3.086167604527394</v>
      </c>
      <c r="F68" s="12">
        <v>-5.200291579551687</v>
      </c>
      <c r="G68" s="12">
        <v>-5.7095950187598135</v>
      </c>
      <c r="H68" s="62"/>
    </row>
    <row r="69" spans="1:8" ht="13.5">
      <c r="A69" s="5" t="s">
        <v>74</v>
      </c>
      <c r="B69" s="12">
        <v>-2.2440031815802985</v>
      </c>
      <c r="C69" s="12">
        <v>0.23355636122274012</v>
      </c>
      <c r="D69" s="12">
        <v>-2.2789412472359207</v>
      </c>
      <c r="E69" s="12">
        <v>0.4454903800955648</v>
      </c>
      <c r="F69" s="12">
        <v>-1.1164553788643958</v>
      </c>
      <c r="G69" s="12">
        <v>-1.1958596717578556</v>
      </c>
      <c r="H69" s="62"/>
    </row>
    <row r="70" spans="1:8" ht="13.5">
      <c r="A70" s="5" t="s">
        <v>75</v>
      </c>
      <c r="B70" s="12">
        <v>-1.8985170605191422</v>
      </c>
      <c r="C70" s="12">
        <v>0.9825867798319704</v>
      </c>
      <c r="D70" s="12">
        <v>-0.860008737571937</v>
      </c>
      <c r="E70" s="12">
        <v>-1.9790321923281573</v>
      </c>
      <c r="F70" s="12">
        <v>-1.5321093360488314</v>
      </c>
      <c r="G70" s="12">
        <v>-1.1073699418325156</v>
      </c>
      <c r="H70" s="62"/>
    </row>
    <row r="71" spans="1:8" ht="13.5">
      <c r="A71" s="5" t="s">
        <v>76</v>
      </c>
      <c r="B71" s="12">
        <v>-0.6312236189660685</v>
      </c>
      <c r="C71" s="12">
        <v>-3.0077237355368003</v>
      </c>
      <c r="D71" s="12">
        <v>-5.905207150968416</v>
      </c>
      <c r="E71" s="12">
        <v>-2.083593580283525</v>
      </c>
      <c r="F71" s="12">
        <v>-2.969552576907156</v>
      </c>
      <c r="G71" s="12">
        <v>-2.6484388160123307</v>
      </c>
      <c r="H71" s="62"/>
    </row>
    <row r="72" spans="1:8" ht="13.5">
      <c r="A72" s="5" t="s">
        <v>77</v>
      </c>
      <c r="B72" s="12">
        <v>-1.9987455446418518</v>
      </c>
      <c r="C72" s="12">
        <v>-0.6143931592059817</v>
      </c>
      <c r="D72" s="12">
        <v>1.421875833506002</v>
      </c>
      <c r="E72" s="12">
        <v>-2.4610299904722672</v>
      </c>
      <c r="F72" s="12">
        <v>-4.131621474725236</v>
      </c>
      <c r="G72" s="12">
        <v>-1.3156616902969056</v>
      </c>
      <c r="H72" s="62"/>
    </row>
    <row r="73" spans="1:8" ht="13.5">
      <c r="A73" s="5" t="s">
        <v>161</v>
      </c>
      <c r="B73" s="12">
        <v>-1.453716115663147</v>
      </c>
      <c r="C73" s="12">
        <v>-1.2156014079329234</v>
      </c>
      <c r="D73" s="12">
        <v>-2.1982919668802223</v>
      </c>
      <c r="E73" s="12">
        <v>-1.6446947115065065</v>
      </c>
      <c r="F73" s="12">
        <v>-2.1658541486562646</v>
      </c>
      <c r="G73" s="12">
        <v>-1.6515537807916192</v>
      </c>
      <c r="H73" s="62"/>
    </row>
    <row r="74" spans="1:8" ht="13.5">
      <c r="A74" s="5" t="s">
        <v>162</v>
      </c>
      <c r="B74" s="12">
        <v>-1.856500828288423</v>
      </c>
      <c r="C74" s="12">
        <v>-3.1390089197557867</v>
      </c>
      <c r="D74" s="12">
        <v>-2.2421823025151792</v>
      </c>
      <c r="E74" s="12">
        <v>-4.185787102680298</v>
      </c>
      <c r="F74" s="12">
        <v>-1.8718509392171054</v>
      </c>
      <c r="G74" s="12">
        <v>-2.610413232369539</v>
      </c>
      <c r="H74" s="62"/>
    </row>
    <row r="75" spans="1:8" ht="13.5">
      <c r="A75" s="5" t="s">
        <v>163</v>
      </c>
      <c r="B75" s="12">
        <v>5.086835764302245</v>
      </c>
      <c r="C75" s="12">
        <v>5.7785755625061</v>
      </c>
      <c r="D75" s="12">
        <v>8.156453346858243</v>
      </c>
      <c r="E75" s="12">
        <v>3.3119043929060767</v>
      </c>
      <c r="F75" s="12">
        <v>1.2630059218916794</v>
      </c>
      <c r="G75" s="12">
        <v>5.213054311394439</v>
      </c>
      <c r="H75" s="62"/>
    </row>
    <row r="76" spans="1:8" ht="13.5">
      <c r="A76" s="5" t="s">
        <v>164</v>
      </c>
      <c r="B76" s="12">
        <v>-4.2516015819779245</v>
      </c>
      <c r="C76" s="12">
        <v>-3.6947300389465623</v>
      </c>
      <c r="D76" s="12">
        <v>-4.945507311820703</v>
      </c>
      <c r="E76" s="12">
        <v>-1.5465931823701284</v>
      </c>
      <c r="F76" s="12">
        <v>-4.735541742828419</v>
      </c>
      <c r="G76" s="12">
        <v>-3.855712710507569</v>
      </c>
      <c r="H76" s="62"/>
    </row>
    <row r="77" spans="1:8" ht="13.5">
      <c r="A77" s="5" t="s">
        <v>165</v>
      </c>
      <c r="B77" s="12">
        <v>2.7944084841904338</v>
      </c>
      <c r="C77" s="12">
        <v>4.120612941517996</v>
      </c>
      <c r="D77" s="12">
        <v>4.206225823032681</v>
      </c>
      <c r="E77" s="12">
        <v>4.91552552705033</v>
      </c>
      <c r="F77" s="12">
        <v>8.775077801242437</v>
      </c>
      <c r="G77" s="12">
        <v>4.208332816756011</v>
      </c>
      <c r="H77" s="62"/>
    </row>
    <row r="78" spans="1:8" ht="13.5">
      <c r="A78" s="5" t="s">
        <v>166</v>
      </c>
      <c r="B78" s="12">
        <v>0.8074570450257936</v>
      </c>
      <c r="C78" s="12">
        <v>1.790112750506639</v>
      </c>
      <c r="D78" s="12">
        <v>0.11763078089338773</v>
      </c>
      <c r="E78" s="12">
        <v>-0.6047352000686725</v>
      </c>
      <c r="F78" s="12">
        <v>-1.563665433553979</v>
      </c>
      <c r="G78" s="12">
        <v>0.4118287552993631</v>
      </c>
      <c r="H78" s="62"/>
    </row>
    <row r="79" spans="1:8" ht="13.5">
      <c r="A79" s="5" t="s">
        <v>167</v>
      </c>
      <c r="B79" s="12">
        <v>-2.9076879215028284</v>
      </c>
      <c r="C79" s="12">
        <v>-1.2653115685600949</v>
      </c>
      <c r="D79" s="12">
        <v>-2.3590842567121015</v>
      </c>
      <c r="E79" s="12">
        <v>-1.4762392199493333</v>
      </c>
      <c r="F79" s="12">
        <v>-1.8714925346596758</v>
      </c>
      <c r="G79" s="12">
        <v>-2.1225325974265767</v>
      </c>
      <c r="H79" s="62"/>
    </row>
    <row r="80" spans="1:8" ht="13.5">
      <c r="A80" s="5" t="s">
        <v>168</v>
      </c>
      <c r="B80" s="12">
        <v>5.076929165276634</v>
      </c>
      <c r="C80" s="12">
        <v>5.531194611033899</v>
      </c>
      <c r="D80" s="12">
        <v>2.352821097104919</v>
      </c>
      <c r="E80" s="12">
        <v>-0.7570065433396966</v>
      </c>
      <c r="F80" s="12">
        <v>2.868571800175183</v>
      </c>
      <c r="G80" s="12">
        <v>3.392314859345169</v>
      </c>
      <c r="H80" s="62"/>
    </row>
    <row r="81" spans="1:8" ht="13.5">
      <c r="A81" s="5" t="s">
        <v>169</v>
      </c>
      <c r="B81" s="12">
        <v>6.279311450418159</v>
      </c>
      <c r="C81" s="12">
        <v>3.896251007793182</v>
      </c>
      <c r="D81" s="12">
        <v>6.440973441212727</v>
      </c>
      <c r="E81" s="12">
        <v>7.001669222958504</v>
      </c>
      <c r="F81" s="12">
        <v>6.364840605727197</v>
      </c>
      <c r="G81" s="12">
        <v>5.9428591650369595</v>
      </c>
      <c r="H81" s="62"/>
    </row>
    <row r="82" spans="1:8" ht="13.5">
      <c r="A82" s="5" t="s">
        <v>78</v>
      </c>
      <c r="B82" s="12">
        <v>1.772247313658439</v>
      </c>
      <c r="C82" s="12">
        <v>2.3435782722034904</v>
      </c>
      <c r="D82" s="12">
        <v>2.5965500669928097</v>
      </c>
      <c r="E82" s="12">
        <v>1.5580510502892604</v>
      </c>
      <c r="F82" s="12">
        <v>3.206118922641686</v>
      </c>
      <c r="G82" s="12">
        <v>2.138972571440782</v>
      </c>
      <c r="H82" s="62"/>
    </row>
    <row r="83" spans="1:8" ht="13.5">
      <c r="A83" s="11" t="s">
        <v>170</v>
      </c>
      <c r="B83" s="12">
        <v>6.431909148276188</v>
      </c>
      <c r="C83" s="12">
        <v>6.580650339884417</v>
      </c>
      <c r="D83" s="12">
        <v>4.036333460428334</v>
      </c>
      <c r="E83" s="12">
        <v>8.77549031712707</v>
      </c>
      <c r="F83" s="12">
        <v>3.2903328380473393</v>
      </c>
      <c r="G83" s="12">
        <v>6.111948208328999</v>
      </c>
      <c r="H83" s="62"/>
    </row>
    <row r="84" spans="1:8" ht="13.5">
      <c r="A84" s="11" t="s">
        <v>79</v>
      </c>
      <c r="B84" s="12">
        <v>4.528462133427234</v>
      </c>
      <c r="C84" s="12">
        <v>7.561328712151489</v>
      </c>
      <c r="D84" s="12">
        <v>5.367200790414005</v>
      </c>
      <c r="E84" s="12">
        <v>1.6244487164989334</v>
      </c>
      <c r="F84" s="12">
        <v>4.5468973916223785</v>
      </c>
      <c r="G84" s="12">
        <v>4.815854707931584</v>
      </c>
      <c r="H84" s="62"/>
    </row>
    <row r="85" spans="1:8" ht="13.5">
      <c r="A85" s="11" t="s">
        <v>155</v>
      </c>
      <c r="B85" s="12">
        <v>7.0576109015924535</v>
      </c>
      <c r="C85" s="12">
        <v>10.019524518130355</v>
      </c>
      <c r="D85" s="12">
        <v>4.582759626526135</v>
      </c>
      <c r="E85" s="12">
        <v>0.6372619063814202</v>
      </c>
      <c r="F85" s="12">
        <v>1.024610045690351</v>
      </c>
      <c r="G85" s="12">
        <v>5.605984079740462</v>
      </c>
      <c r="H85" s="62"/>
    </row>
    <row r="86" spans="1:8" ht="13.5">
      <c r="A86" s="11" t="s">
        <v>158</v>
      </c>
      <c r="B86" s="12">
        <v>-5.828310827749981</v>
      </c>
      <c r="C86" s="12">
        <v>-9.674540464539536</v>
      </c>
      <c r="D86" s="12">
        <v>-5.7535917636772105</v>
      </c>
      <c r="E86" s="12">
        <v>-1.8406007064179208</v>
      </c>
      <c r="F86" s="12">
        <v>-1.2887150278046096</v>
      </c>
      <c r="G86" s="12">
        <v>-5.66629866771293</v>
      </c>
      <c r="H86" s="62"/>
    </row>
    <row r="87" spans="1:8" ht="13.5">
      <c r="A87" s="11" t="s">
        <v>171</v>
      </c>
      <c r="B87" s="12">
        <v>2.3546179414454054</v>
      </c>
      <c r="C87" s="12">
        <v>2.2511579781559576</v>
      </c>
      <c r="D87" s="12">
        <v>1.8240548559827998</v>
      </c>
      <c r="E87" s="12">
        <v>1.0013837089063462</v>
      </c>
      <c r="F87" s="12">
        <v>-1.0720166532565951</v>
      </c>
      <c r="G87" s="12">
        <v>1.7211986818161822</v>
      </c>
      <c r="H87" s="62"/>
    </row>
    <row r="88" spans="1:8" ht="13.5">
      <c r="A88" s="11" t="s">
        <v>173</v>
      </c>
      <c r="B88" s="12">
        <v>0.6720656732399353</v>
      </c>
      <c r="C88" s="12">
        <v>0.5119781213144182</v>
      </c>
      <c r="D88" s="12">
        <v>2.5729985308769208</v>
      </c>
      <c r="E88" s="12">
        <v>3.8991756690386175</v>
      </c>
      <c r="F88" s="12">
        <v>1.1530609114971275</v>
      </c>
      <c r="G88" s="12">
        <v>1.5972572680488166</v>
      </c>
      <c r="H88" s="62"/>
    </row>
    <row r="89" spans="1:8" ht="13.5">
      <c r="A89" s="11" t="s">
        <v>175</v>
      </c>
      <c r="B89" s="12">
        <v>4.24990665039199</v>
      </c>
      <c r="C89" s="12">
        <v>4.7746461422498765</v>
      </c>
      <c r="D89" s="12">
        <v>1.2133249780911979</v>
      </c>
      <c r="E89" s="12">
        <v>0.32301741118418015</v>
      </c>
      <c r="F89" s="12">
        <v>3.1636590179725967</v>
      </c>
      <c r="G89" s="12">
        <v>2.9886552532552004</v>
      </c>
      <c r="H89" s="62"/>
    </row>
    <row r="90" spans="1:8" s="2" customFormat="1" ht="15" customHeight="1">
      <c r="A90" s="11" t="s">
        <v>188</v>
      </c>
      <c r="B90" s="12">
        <v>-1.3367999512576598</v>
      </c>
      <c r="C90" s="12">
        <v>-1.7711177377308995</v>
      </c>
      <c r="D90" s="12">
        <v>-1.458000361693321</v>
      </c>
      <c r="E90" s="12">
        <v>2.9629716903967913</v>
      </c>
      <c r="F90" s="12">
        <v>-2.9910477027032747</v>
      </c>
      <c r="G90" s="12">
        <v>-0.8652963039683591</v>
      </c>
      <c r="H90" s="3"/>
    </row>
    <row r="91" spans="1:8" s="2" customFormat="1" ht="15" customHeight="1">
      <c r="A91" s="11" t="s">
        <v>190</v>
      </c>
      <c r="B91" s="12">
        <v>-1.6675829847453902</v>
      </c>
      <c r="C91" s="12">
        <v>-0.2317355131495456</v>
      </c>
      <c r="D91" s="12">
        <v>-1.5248311846016513</v>
      </c>
      <c r="E91" s="12">
        <v>-3.2712666118104194</v>
      </c>
      <c r="F91" s="12">
        <v>3.7893413424979787</v>
      </c>
      <c r="G91" s="12">
        <v>-1.1942365731202358</v>
      </c>
      <c r="H91" s="3"/>
    </row>
    <row r="92" spans="1:8" s="2" customFormat="1" ht="15" customHeight="1">
      <c r="A92" s="11" t="s">
        <v>192</v>
      </c>
      <c r="B92" s="12">
        <v>3.7996295367589283</v>
      </c>
      <c r="C92" s="12">
        <v>4.139557132944871</v>
      </c>
      <c r="D92" s="12">
        <v>4.51049788809644</v>
      </c>
      <c r="E92" s="12">
        <v>2.037782761201458</v>
      </c>
      <c r="F92" s="12">
        <v>2.040034451244538</v>
      </c>
      <c r="G92" s="12">
        <v>3.5712618736246373</v>
      </c>
      <c r="H92" s="3"/>
    </row>
    <row r="93" spans="1:8" s="2" customFormat="1" ht="15" customHeight="1">
      <c r="A93" s="11" t="s">
        <v>194</v>
      </c>
      <c r="B93" s="12">
        <v>-0.33526510436657786</v>
      </c>
      <c r="C93" s="12">
        <v>0.7889298895080924</v>
      </c>
      <c r="D93" s="12">
        <v>1.8870692084819192</v>
      </c>
      <c r="E93" s="12">
        <v>-0.4398066459880553</v>
      </c>
      <c r="F93" s="12">
        <v>1.7083305990164894</v>
      </c>
      <c r="G93" s="12">
        <v>0.49279654466999845</v>
      </c>
      <c r="H93" s="3"/>
    </row>
    <row r="94" spans="1:8" ht="15" customHeight="1">
      <c r="A94" s="11" t="s">
        <v>235</v>
      </c>
      <c r="B94" s="12">
        <v>5.230315384582155</v>
      </c>
      <c r="C94" s="12">
        <v>4.229613269525335</v>
      </c>
      <c r="D94" s="12">
        <v>3.554931130348047</v>
      </c>
      <c r="E94" s="12">
        <v>3.290051366383212</v>
      </c>
      <c r="F94" s="12">
        <v>1.7876202609198657</v>
      </c>
      <c r="G94" s="12">
        <v>4.078622399093254</v>
      </c>
      <c r="H94" s="62"/>
    </row>
    <row r="95" spans="1:8" ht="15" customHeight="1">
      <c r="A95" s="11" t="s">
        <v>237</v>
      </c>
      <c r="B95" s="12">
        <v>-0.03512519030558624</v>
      </c>
      <c r="C95" s="12">
        <v>0.3080362849860636</v>
      </c>
      <c r="D95" s="12">
        <v>3.743129390045307</v>
      </c>
      <c r="E95" s="12">
        <v>0.6313476798155404</v>
      </c>
      <c r="F95" s="12">
        <v>2.014741758973048</v>
      </c>
      <c r="G95" s="12">
        <v>1.0662235230854336</v>
      </c>
      <c r="H95" s="62"/>
    </row>
    <row r="96" spans="1:8" ht="13.5">
      <c r="A96" s="11" t="s">
        <v>239</v>
      </c>
      <c r="B96" s="12">
        <v>-1.95865974250362</v>
      </c>
      <c r="C96" s="12">
        <v>-1.5309838402190465</v>
      </c>
      <c r="D96" s="12">
        <v>-4.029418698601455</v>
      </c>
      <c r="E96" s="12">
        <v>-0.9941309508903984</v>
      </c>
      <c r="F96" s="12">
        <v>-2.1042170347591727</v>
      </c>
      <c r="G96" s="12">
        <v>-2.145788495294983</v>
      </c>
      <c r="H96" s="62"/>
    </row>
    <row r="97" spans="1:8" ht="13.5">
      <c r="A97" s="11" t="s">
        <v>241</v>
      </c>
      <c r="B97" s="12">
        <v>2.4081785683548302</v>
      </c>
      <c r="C97" s="12">
        <v>3.5742554818254697</v>
      </c>
      <c r="D97" s="12">
        <v>1.464428753185416</v>
      </c>
      <c r="E97" s="12">
        <v>-0.02035651462373626</v>
      </c>
      <c r="F97" s="12">
        <v>1.3429555035123026</v>
      </c>
      <c r="G97" s="12">
        <v>1.9830802957359457</v>
      </c>
      <c r="H97" s="62"/>
    </row>
    <row r="98" spans="1:8" ht="13.5">
      <c r="A98" s="11" t="s">
        <v>243</v>
      </c>
      <c r="B98" s="12">
        <v>1.0078768149577144</v>
      </c>
      <c r="C98" s="12">
        <v>-0.2829512175993414</v>
      </c>
      <c r="D98" s="12">
        <v>-1.5227040637478528</v>
      </c>
      <c r="E98" s="12">
        <v>4.914805909653146</v>
      </c>
      <c r="F98" s="12">
        <v>0.8476588837718272</v>
      </c>
      <c r="G98" s="12">
        <v>0.8392462299514091</v>
      </c>
      <c r="H98" s="62"/>
    </row>
    <row r="99" spans="1:8" ht="13.5">
      <c r="A99" s="11" t="s">
        <v>245</v>
      </c>
      <c r="B99" s="12">
        <v>-21.824497896134464</v>
      </c>
      <c r="C99" s="12">
        <v>-17.736355211960312</v>
      </c>
      <c r="D99" s="12">
        <v>-8.864295475489023</v>
      </c>
      <c r="E99" s="12">
        <v>-20.425959128505003</v>
      </c>
      <c r="F99" s="12">
        <v>-23.751134179110515</v>
      </c>
      <c r="G99" s="12">
        <v>-18.31449325736384</v>
      </c>
      <c r="H99" s="62"/>
    </row>
    <row r="100" spans="1:8" ht="13.5">
      <c r="A100" s="11" t="s">
        <v>247</v>
      </c>
      <c r="B100" s="12">
        <v>-14.991715970091384</v>
      </c>
      <c r="C100" s="12">
        <v>-10.725632250884368</v>
      </c>
      <c r="D100" s="12">
        <v>-24.510244865763728</v>
      </c>
      <c r="E100" s="12">
        <v>-22.411473046616287</v>
      </c>
      <c r="F100" s="12">
        <v>-22.0677908992385</v>
      </c>
      <c r="G100" s="12">
        <v>-17.880924645638004</v>
      </c>
      <c r="H100" s="62"/>
    </row>
    <row r="101" spans="1:8" ht="13.5">
      <c r="A101" s="11" t="s">
        <v>249</v>
      </c>
      <c r="B101" s="12">
        <v>52.58874763802529</v>
      </c>
      <c r="C101" s="12">
        <v>38.22285442575253</v>
      </c>
      <c r="D101" s="12">
        <v>45.26343963766827</v>
      </c>
      <c r="E101" s="12">
        <v>64.7100581176123</v>
      </c>
      <c r="F101" s="12">
        <v>65.83929458062856</v>
      </c>
      <c r="G101" s="12">
        <v>50.513771320776534</v>
      </c>
      <c r="H101" s="62"/>
    </row>
    <row r="102" spans="1:8" ht="13.5">
      <c r="A102" s="11" t="s">
        <v>251</v>
      </c>
      <c r="B102" s="12">
        <v>3.1043716838813173</v>
      </c>
      <c r="C102" s="12">
        <v>4.535144191705679</v>
      </c>
      <c r="D102" s="12">
        <v>7.251708827288514</v>
      </c>
      <c r="E102" s="12">
        <v>0.771606815980872</v>
      </c>
      <c r="F102" s="12">
        <v>6.19183543849565</v>
      </c>
      <c r="G102" s="12">
        <v>4.060986098738085</v>
      </c>
      <c r="H102" s="62"/>
    </row>
    <row r="103" spans="1:8" ht="13.5">
      <c r="A103" s="11" t="s">
        <v>253</v>
      </c>
      <c r="B103" s="12">
        <v>7.073897477065112</v>
      </c>
      <c r="C103" s="12">
        <v>6.314566116775441</v>
      </c>
      <c r="D103" s="12">
        <v>4.755035024322346</v>
      </c>
      <c r="E103" s="12">
        <v>7.394438823698088</v>
      </c>
      <c r="F103" s="12">
        <v>4.388937161304295</v>
      </c>
      <c r="G103" s="12">
        <v>6.286110535485776</v>
      </c>
      <c r="H103" s="62"/>
    </row>
    <row r="104" spans="1:8" ht="13.5">
      <c r="A104" s="11" t="s">
        <v>255</v>
      </c>
      <c r="B104" s="12">
        <v>5.83582292703384</v>
      </c>
      <c r="C104" s="12">
        <v>4.76950073028481</v>
      </c>
      <c r="D104" s="12">
        <v>5.633916315790041</v>
      </c>
      <c r="E104" s="12">
        <v>4.088773628533625</v>
      </c>
      <c r="F104" s="12">
        <v>6.087607933034627</v>
      </c>
      <c r="G104" s="12">
        <v>5.290444717026575</v>
      </c>
      <c r="H104" s="62"/>
    </row>
    <row r="105" spans="1:8" ht="13.5">
      <c r="A105" s="11" t="s">
        <v>263</v>
      </c>
      <c r="B105" s="12">
        <v>2.3460035230240703</v>
      </c>
      <c r="C105" s="12">
        <v>2.695849153608748</v>
      </c>
      <c r="D105" s="12">
        <v>4.375111280920223</v>
      </c>
      <c r="E105" s="12">
        <v>1.2669778569857453</v>
      </c>
      <c r="F105" s="12">
        <v>2.4693760574363277</v>
      </c>
      <c r="G105" s="12">
        <v>2.655027638532855</v>
      </c>
      <c r="H105" s="62"/>
    </row>
    <row r="106" spans="1:7" ht="9" customHeight="1">
      <c r="A106" s="74"/>
      <c r="B106" s="74"/>
      <c r="C106" s="74"/>
      <c r="D106" s="74"/>
      <c r="E106" s="74"/>
      <c r="F106" s="74"/>
      <c r="G106" s="74"/>
    </row>
    <row r="107" ht="13.5">
      <c r="A107" s="5" t="s">
        <v>229</v>
      </c>
    </row>
    <row r="108" ht="13.5">
      <c r="A108" s="5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I1" sqref="I1"/>
    </sheetView>
  </sheetViews>
  <sheetFormatPr defaultColWidth="9.140625" defaultRowHeight="12.75"/>
  <sheetData>
    <row r="1" ht="13.5">
      <c r="A1" s="22" t="s">
        <v>230</v>
      </c>
    </row>
    <row r="2" ht="13.5">
      <c r="A2" s="22" t="s">
        <v>267</v>
      </c>
    </row>
    <row r="4" spans="1:7" ht="13.5">
      <c r="A4" s="21" t="s">
        <v>7</v>
      </c>
      <c r="B4" s="97" t="s">
        <v>8</v>
      </c>
      <c r="C4" s="97"/>
      <c r="D4" s="97"/>
      <c r="E4" s="97"/>
      <c r="F4" s="97"/>
      <c r="G4" s="9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2"/>
    </row>
    <row r="7" spans="1:7" ht="13.5">
      <c r="A7" s="5" t="s">
        <v>11</v>
      </c>
      <c r="B7" s="62"/>
      <c r="C7" s="62"/>
      <c r="D7" s="62"/>
      <c r="E7" s="62"/>
      <c r="F7" s="62"/>
      <c r="G7" s="62"/>
    </row>
    <row r="8" spans="1:7" ht="13.5">
      <c r="A8" s="5" t="s">
        <v>13</v>
      </c>
      <c r="B8" s="12">
        <v>7.507950443334724</v>
      </c>
      <c r="C8" s="12">
        <v>4.3500770753262525</v>
      </c>
      <c r="D8" s="12">
        <v>6.949606259950619</v>
      </c>
      <c r="E8" s="12">
        <v>0.714805518708749</v>
      </c>
      <c r="F8" s="12">
        <v>5.713061827465774</v>
      </c>
      <c r="G8" s="12">
        <v>5.449457453823244</v>
      </c>
    </row>
    <row r="9" spans="1:7" ht="13.5">
      <c r="A9" s="5" t="s">
        <v>14</v>
      </c>
      <c r="B9" s="12">
        <v>2.474630543993038</v>
      </c>
      <c r="C9" s="12">
        <v>4.504033008572842</v>
      </c>
      <c r="D9" s="12">
        <v>7.701613227452259</v>
      </c>
      <c r="E9" s="12">
        <v>7.467448467457263</v>
      </c>
      <c r="F9" s="12">
        <v>4.041746531927448</v>
      </c>
      <c r="G9" s="12">
        <v>4.772150930235439</v>
      </c>
    </row>
    <row r="10" spans="1:7" ht="13.5">
      <c r="A10" s="5" t="s">
        <v>15</v>
      </c>
      <c r="B10" s="12">
        <v>6.075429928110214</v>
      </c>
      <c r="C10" s="12">
        <v>6.188456573958812</v>
      </c>
      <c r="D10" s="12">
        <v>7.337754980082939</v>
      </c>
      <c r="E10" s="12">
        <v>4.030967665014293</v>
      </c>
      <c r="F10" s="12">
        <v>6.916719270039892</v>
      </c>
      <c r="G10" s="12">
        <v>6.068466201237133</v>
      </c>
    </row>
    <row r="11" spans="1:7" ht="13.5">
      <c r="A11" s="5" t="s">
        <v>16</v>
      </c>
      <c r="B11" s="12">
        <v>-4.118601845924235</v>
      </c>
      <c r="C11" s="12">
        <v>-0.6390539884180235</v>
      </c>
      <c r="D11" s="12">
        <v>-1.906031957620058</v>
      </c>
      <c r="E11" s="12">
        <v>-0.10605144652938775</v>
      </c>
      <c r="F11" s="12">
        <v>-0.66643571821028</v>
      </c>
      <c r="G11" s="12">
        <v>-2.03528241878724</v>
      </c>
    </row>
    <row r="12" spans="1:7" ht="13.5">
      <c r="A12" s="5" t="s">
        <v>17</v>
      </c>
      <c r="B12" s="12">
        <v>2.2064605823938965</v>
      </c>
      <c r="C12" s="12">
        <v>1.053437250754488</v>
      </c>
      <c r="D12" s="12">
        <v>4.375597880780862</v>
      </c>
      <c r="E12" s="12">
        <v>4.842357217146962</v>
      </c>
      <c r="F12" s="12">
        <v>3.904985826165951</v>
      </c>
      <c r="G12" s="12">
        <v>2.9476950188125377</v>
      </c>
    </row>
    <row r="13" spans="1:7" ht="13.5">
      <c r="A13" s="5" t="s">
        <v>18</v>
      </c>
      <c r="B13" s="12">
        <v>4.312224605349532</v>
      </c>
      <c r="C13" s="12">
        <v>4.922610065088126</v>
      </c>
      <c r="D13" s="12">
        <v>5.56550722026048</v>
      </c>
      <c r="E13" s="12">
        <v>4.177164496404157</v>
      </c>
      <c r="F13" s="12">
        <v>5.151453668428823</v>
      </c>
      <c r="G13" s="12">
        <v>4.728357586722778</v>
      </c>
    </row>
    <row r="14" spans="1:7" ht="13.5">
      <c r="A14" s="5" t="s">
        <v>19</v>
      </c>
      <c r="B14" s="12">
        <v>4.340595785181628</v>
      </c>
      <c r="C14" s="12">
        <v>4.341540709193153</v>
      </c>
      <c r="D14" s="12">
        <v>5.0558264925459495</v>
      </c>
      <c r="E14" s="12">
        <v>5.592405425984616</v>
      </c>
      <c r="F14" s="12">
        <v>1.1993971530289753</v>
      </c>
      <c r="G14" s="12">
        <v>4.409245755023253</v>
      </c>
    </row>
    <row r="15" spans="1:7" ht="13.5">
      <c r="A15" s="5" t="s">
        <v>20</v>
      </c>
      <c r="B15" s="12">
        <v>4.371139933539701</v>
      </c>
      <c r="C15" s="12">
        <v>3.769282025311096</v>
      </c>
      <c r="D15" s="12">
        <v>8.118202267307494</v>
      </c>
      <c r="E15" s="12">
        <v>0.6712655245619394</v>
      </c>
      <c r="F15" s="12">
        <v>-0.12987698982543974</v>
      </c>
      <c r="G15" s="12">
        <v>3.9612808852956616</v>
      </c>
    </row>
    <row r="16" spans="1:7" ht="13.5">
      <c r="A16" s="5" t="s">
        <v>21</v>
      </c>
      <c r="B16" s="12">
        <v>4.852607416281345</v>
      </c>
      <c r="C16" s="12">
        <v>4.685127363336191</v>
      </c>
      <c r="D16" s="12">
        <v>1.688081999987674</v>
      </c>
      <c r="E16" s="12">
        <v>4.73224386983782</v>
      </c>
      <c r="F16" s="12">
        <v>6.001172088979914</v>
      </c>
      <c r="G16" s="12">
        <v>4.258582543406864</v>
      </c>
    </row>
    <row r="17" spans="1:7" ht="13.5">
      <c r="A17" s="5" t="s">
        <v>22</v>
      </c>
      <c r="B17" s="12">
        <v>0.4886500397789126</v>
      </c>
      <c r="C17" s="12">
        <v>-0.8604723296248306</v>
      </c>
      <c r="D17" s="12">
        <v>-0.13157565166222837</v>
      </c>
      <c r="E17" s="12">
        <v>0.7169649515200168</v>
      </c>
      <c r="F17" s="12">
        <v>0.7481937188550979</v>
      </c>
      <c r="G17" s="12">
        <v>0.1443164046864452</v>
      </c>
    </row>
    <row r="18" spans="1:7" ht="13.5">
      <c r="A18" s="5" t="s">
        <v>23</v>
      </c>
      <c r="B18" s="12">
        <v>-4.684320370338027</v>
      </c>
      <c r="C18" s="12">
        <v>-4.804635996346521</v>
      </c>
      <c r="D18" s="12">
        <v>-6.137199980395714</v>
      </c>
      <c r="E18" s="12">
        <v>-5.734572679831064</v>
      </c>
      <c r="F18" s="12">
        <v>-4.820003963173771</v>
      </c>
      <c r="G18" s="12">
        <v>-5.1762543840831015</v>
      </c>
    </row>
    <row r="19" spans="1:7" ht="13.5">
      <c r="A19" s="5" t="s">
        <v>24</v>
      </c>
      <c r="B19" s="12">
        <v>10.194968394238023</v>
      </c>
      <c r="C19" s="12">
        <v>16.256798826643166</v>
      </c>
      <c r="D19" s="12">
        <v>20.564755370846708</v>
      </c>
      <c r="E19" s="12">
        <v>9.997657284561273</v>
      </c>
      <c r="F19" s="12">
        <v>12.799445613521549</v>
      </c>
      <c r="G19" s="12">
        <v>13.640986447418593</v>
      </c>
    </row>
    <row r="20" spans="1:7" ht="13.5">
      <c r="A20" s="5" t="s">
        <v>25</v>
      </c>
      <c r="B20" s="12">
        <v>-6.818964874244818</v>
      </c>
      <c r="C20" s="12">
        <v>-10.797756395283853</v>
      </c>
      <c r="D20" s="12">
        <v>-11.513746162876336</v>
      </c>
      <c r="E20" s="12">
        <v>-4.8623625017107575</v>
      </c>
      <c r="F20" s="12">
        <v>-6.918187098411897</v>
      </c>
      <c r="G20" s="12">
        <v>-8.323982656461881</v>
      </c>
    </row>
    <row r="21" spans="1:7" ht="13.5">
      <c r="A21" s="5" t="s">
        <v>26</v>
      </c>
      <c r="B21" s="12">
        <v>-4.007167704944443</v>
      </c>
      <c r="C21" s="12">
        <v>-3.115614197714793</v>
      </c>
      <c r="D21" s="12">
        <v>-2.0253737707441655</v>
      </c>
      <c r="E21" s="12">
        <v>-1.9550805182226523</v>
      </c>
      <c r="F21" s="12">
        <v>-1.6277167539909747</v>
      </c>
      <c r="G21" s="12">
        <v>-2.8927975406856956</v>
      </c>
    </row>
    <row r="22" spans="1:7" ht="13.5">
      <c r="A22" s="5" t="s">
        <v>27</v>
      </c>
      <c r="B22" s="12">
        <v>0.8257625676064078</v>
      </c>
      <c r="C22" s="12">
        <v>2.099916792802718</v>
      </c>
      <c r="D22" s="12">
        <v>-0.9149904241853142</v>
      </c>
      <c r="E22" s="12">
        <v>2.3668855214420503</v>
      </c>
      <c r="F22" s="12">
        <v>3.8901641404654916</v>
      </c>
      <c r="G22" s="12">
        <v>1.2607144335595677</v>
      </c>
    </row>
    <row r="23" spans="1:7" ht="13.5">
      <c r="A23" s="5" t="s">
        <v>28</v>
      </c>
      <c r="B23" s="12">
        <v>-2.2053101506758925</v>
      </c>
      <c r="C23" s="12">
        <v>4.355155878436964</v>
      </c>
      <c r="D23" s="12">
        <v>3.186998524859349</v>
      </c>
      <c r="E23" s="12">
        <v>-2.5338523334541954</v>
      </c>
      <c r="F23" s="12">
        <v>-2.700336293566661</v>
      </c>
      <c r="G23" s="12">
        <v>0.11243996349560531</v>
      </c>
    </row>
    <row r="24" spans="1:7" ht="13.5">
      <c r="A24" s="5" t="s">
        <v>29</v>
      </c>
      <c r="B24" s="12">
        <v>2.440990684733104</v>
      </c>
      <c r="C24" s="12">
        <v>-3.8090470370056724</v>
      </c>
      <c r="D24" s="12">
        <v>-0.3864951931791795</v>
      </c>
      <c r="E24" s="12">
        <v>3.3449247673142826</v>
      </c>
      <c r="F24" s="12">
        <v>2.3479667591904283</v>
      </c>
      <c r="G24" s="12">
        <v>0.6565266693567521</v>
      </c>
    </row>
    <row r="25" spans="1:7" ht="13.5">
      <c r="A25" s="5" t="s">
        <v>30</v>
      </c>
      <c r="B25" s="12">
        <v>1.6596501006063347</v>
      </c>
      <c r="C25" s="12">
        <v>1.4774589033134333</v>
      </c>
      <c r="D25" s="12">
        <v>-3.7695552689301888</v>
      </c>
      <c r="E25" s="12">
        <v>1.331270705874138</v>
      </c>
      <c r="F25" s="12">
        <v>-0.6840941485648245</v>
      </c>
      <c r="G25" s="12">
        <v>0.2833896823879337</v>
      </c>
    </row>
    <row r="26" spans="1:7" ht="13.5">
      <c r="A26" s="5" t="s">
        <v>31</v>
      </c>
      <c r="B26" s="12">
        <v>-2.7251301972835367</v>
      </c>
      <c r="C26" s="12">
        <v>-1.8278002127700095</v>
      </c>
      <c r="D26" s="12">
        <v>0.28103577043988787</v>
      </c>
      <c r="E26" s="12">
        <v>-3.3795610602212833</v>
      </c>
      <c r="F26" s="12">
        <v>-0.4986282530228832</v>
      </c>
      <c r="G26" s="12">
        <v>-1.8821194188863817</v>
      </c>
    </row>
    <row r="27" spans="1:7" ht="13.5">
      <c r="A27" s="5" t="s">
        <v>32</v>
      </c>
      <c r="B27" s="12">
        <v>15.081828164829863</v>
      </c>
      <c r="C27" s="12">
        <v>20.630137686976173</v>
      </c>
      <c r="D27" s="12">
        <v>32.05107491102835</v>
      </c>
      <c r="E27" s="12">
        <v>13.57223546826381</v>
      </c>
      <c r="F27" s="12">
        <v>7.512798027331093</v>
      </c>
      <c r="G27" s="12">
        <v>18.641561353088242</v>
      </c>
    </row>
    <row r="28" spans="1:7" ht="13.5">
      <c r="A28" s="5" t="s">
        <v>33</v>
      </c>
      <c r="B28" s="12">
        <v>-5.013981013138825</v>
      </c>
      <c r="C28" s="12">
        <v>-9.987152276774406</v>
      </c>
      <c r="D28" s="12">
        <v>-6.237072461245409</v>
      </c>
      <c r="E28" s="12">
        <v>-2.577438744904129</v>
      </c>
      <c r="F28" s="12">
        <v>-1.7582294071051066</v>
      </c>
      <c r="G28" s="12">
        <v>-5.69404215707672</v>
      </c>
    </row>
    <row r="29" spans="1:7" ht="13.5">
      <c r="A29" s="5" t="s">
        <v>34</v>
      </c>
      <c r="B29" s="12">
        <v>2.7655656522892844</v>
      </c>
      <c r="C29" s="12">
        <v>4.576575098087499</v>
      </c>
      <c r="D29" s="12">
        <v>0.11856240850836172</v>
      </c>
      <c r="E29" s="12">
        <v>1.8541526381454163</v>
      </c>
      <c r="F29" s="12">
        <v>4.519130640551065</v>
      </c>
      <c r="G29" s="12">
        <v>2.557908648902519</v>
      </c>
    </row>
    <row r="30" spans="1:7" ht="13.5">
      <c r="A30" s="5" t="s">
        <v>35</v>
      </c>
      <c r="B30" s="12">
        <v>3.285345115292483</v>
      </c>
      <c r="C30" s="12">
        <v>2.6442603193995637</v>
      </c>
      <c r="D30" s="12">
        <v>-1.1502342871959224</v>
      </c>
      <c r="E30" s="12">
        <v>1.9498718330226112</v>
      </c>
      <c r="F30" s="12">
        <v>-0.4571450650886192</v>
      </c>
      <c r="G30" s="12">
        <v>1.684367190678958</v>
      </c>
    </row>
    <row r="31" spans="1:7" ht="13.5">
      <c r="A31" s="5" t="s">
        <v>36</v>
      </c>
      <c r="B31" s="12">
        <v>-5.1747518592235995</v>
      </c>
      <c r="C31" s="12">
        <v>-2.043329494495026</v>
      </c>
      <c r="D31" s="12">
        <v>-1.6325758543750326</v>
      </c>
      <c r="E31" s="12">
        <v>-1.5204320507206501</v>
      </c>
      <c r="F31" s="12">
        <v>0.5411297866173748</v>
      </c>
      <c r="G31" s="12">
        <v>-2.7222512745669336</v>
      </c>
    </row>
    <row r="32" spans="1:7" ht="13.5">
      <c r="A32" s="5" t="s">
        <v>37</v>
      </c>
      <c r="B32" s="12">
        <v>0.35773140756196414</v>
      </c>
      <c r="C32" s="12">
        <v>-1.0253225940744344</v>
      </c>
      <c r="D32" s="12">
        <v>-1.0351024074957318</v>
      </c>
      <c r="E32" s="12">
        <v>-0.24620923621378807</v>
      </c>
      <c r="F32" s="12">
        <v>-2.6856334687380743</v>
      </c>
      <c r="G32" s="12">
        <v>-0.5821340090687541</v>
      </c>
    </row>
    <row r="33" spans="1:7" ht="13.5">
      <c r="A33" s="5" t="s">
        <v>38</v>
      </c>
      <c r="B33" s="12">
        <v>5.057578402107681</v>
      </c>
      <c r="C33" s="12">
        <v>3.4709183070688736</v>
      </c>
      <c r="D33" s="12">
        <v>4.276223070049934</v>
      </c>
      <c r="E33" s="12">
        <v>3.1287647484111516</v>
      </c>
      <c r="F33" s="12">
        <v>5.2557641290662325</v>
      </c>
      <c r="G33" s="12">
        <v>4.257962304239898</v>
      </c>
    </row>
    <row r="34" spans="1:7" ht="13.5">
      <c r="A34" s="5" t="s">
        <v>39</v>
      </c>
      <c r="B34" s="12">
        <v>2.1649274453292753</v>
      </c>
      <c r="C34" s="12">
        <v>1.8356727306418823</v>
      </c>
      <c r="D34" s="12">
        <v>5.576975741880401</v>
      </c>
      <c r="E34" s="12">
        <v>3.425346362908914</v>
      </c>
      <c r="F34" s="12">
        <v>2.962999955159452</v>
      </c>
      <c r="G34" s="12">
        <v>3.074629392932193</v>
      </c>
    </row>
    <row r="35" spans="1:7" ht="13.5">
      <c r="A35" s="14" t="s">
        <v>40</v>
      </c>
      <c r="B35" s="12">
        <v>-0.7415814628425222</v>
      </c>
      <c r="C35" s="12">
        <v>1.3270476007336383</v>
      </c>
      <c r="D35" s="12">
        <v>-2.8247015750579445</v>
      </c>
      <c r="E35" s="12">
        <v>-2.042326029204749</v>
      </c>
      <c r="F35" s="12">
        <v>1.167318802245618</v>
      </c>
      <c r="G35" s="12">
        <v>-0.8098837224057356</v>
      </c>
    </row>
    <row r="36" spans="1:7" ht="13.5">
      <c r="A36" s="14" t="s">
        <v>41</v>
      </c>
      <c r="B36" s="12">
        <v>2.2008436420085453</v>
      </c>
      <c r="C36" s="12">
        <v>-0.1974737720469748</v>
      </c>
      <c r="D36" s="12">
        <v>2.058061678139913</v>
      </c>
      <c r="E36" s="12">
        <v>2.752926564526391</v>
      </c>
      <c r="F36" s="12">
        <v>1.2273282394097922</v>
      </c>
      <c r="G36" s="12">
        <v>1.6731070243303312</v>
      </c>
    </row>
    <row r="37" spans="1:7" ht="13.5">
      <c r="A37" s="14" t="s">
        <v>42</v>
      </c>
      <c r="B37" s="12">
        <v>0.7576468533731208</v>
      </c>
      <c r="C37" s="12">
        <v>-0.5283727447055437</v>
      </c>
      <c r="D37" s="12">
        <v>2.8051435636540627</v>
      </c>
      <c r="E37" s="12">
        <v>-0.9586818575225364</v>
      </c>
      <c r="F37" s="12">
        <v>-1.2038523084234263</v>
      </c>
      <c r="G37" s="12">
        <v>0.46618005052817085</v>
      </c>
    </row>
    <row r="38" spans="1:7" ht="13.5">
      <c r="A38" s="14" t="s">
        <v>43</v>
      </c>
      <c r="B38" s="12">
        <v>0.7278421422124137</v>
      </c>
      <c r="C38" s="12">
        <v>3.103785808296131</v>
      </c>
      <c r="D38" s="12">
        <v>0.5298136470921261</v>
      </c>
      <c r="E38" s="12">
        <v>1.5781863153291078</v>
      </c>
      <c r="F38" s="12">
        <v>0.8897899049718438</v>
      </c>
      <c r="G38" s="12">
        <v>1.3239909041960338</v>
      </c>
    </row>
    <row r="39" spans="1:7" ht="13.5">
      <c r="A39" s="5" t="s">
        <v>44</v>
      </c>
      <c r="B39" s="12">
        <v>-3.231274105169325</v>
      </c>
      <c r="C39" s="12">
        <v>-2.8265183596880754</v>
      </c>
      <c r="D39" s="12">
        <v>-0.6576216038455787</v>
      </c>
      <c r="E39" s="12">
        <v>-4.133311180421068</v>
      </c>
      <c r="F39" s="12">
        <v>-2.697095889608247</v>
      </c>
      <c r="G39" s="12">
        <v>-2.707005704918043</v>
      </c>
    </row>
    <row r="40" spans="1:7" ht="13.5">
      <c r="A40" s="5" t="s">
        <v>45</v>
      </c>
      <c r="B40" s="12">
        <v>5.448681452679723</v>
      </c>
      <c r="C40" s="12">
        <v>3.4967641992000447</v>
      </c>
      <c r="D40" s="12">
        <v>3.3326487081829406</v>
      </c>
      <c r="E40" s="12">
        <v>8.133274626788483</v>
      </c>
      <c r="F40" s="12">
        <v>9.297839038477692</v>
      </c>
      <c r="G40" s="12">
        <v>5.340646675798933</v>
      </c>
    </row>
    <row r="41" spans="1:7" ht="13.5">
      <c r="A41" s="5" t="s">
        <v>46</v>
      </c>
      <c r="B41" s="12">
        <v>1.9345873277532213</v>
      </c>
      <c r="C41" s="12">
        <v>1.3824916015082824</v>
      </c>
      <c r="D41" s="12">
        <v>0.15034619973654392</v>
      </c>
      <c r="E41" s="12">
        <v>-0.6979361230451308</v>
      </c>
      <c r="F41" s="12">
        <v>-0.5571817223965367</v>
      </c>
      <c r="G41" s="12">
        <v>0.7943801444359175</v>
      </c>
    </row>
    <row r="42" spans="1:7" ht="13.5">
      <c r="A42" s="5" t="s">
        <v>47</v>
      </c>
      <c r="B42" s="12">
        <v>-0.7530453836956437</v>
      </c>
      <c r="C42" s="12">
        <v>-1.0636603353934746</v>
      </c>
      <c r="D42" s="12">
        <v>-1.4795559245436625</v>
      </c>
      <c r="E42" s="12">
        <v>0.9334491062991574</v>
      </c>
      <c r="F42" s="12">
        <v>0.8296167224351331</v>
      </c>
      <c r="G42" s="12">
        <v>-0.5596316007004556</v>
      </c>
    </row>
    <row r="43" spans="1:7" ht="13.5">
      <c r="A43" s="5" t="s">
        <v>48</v>
      </c>
      <c r="B43" s="12">
        <v>3.481122315352421</v>
      </c>
      <c r="C43" s="12">
        <v>2.583718304067783</v>
      </c>
      <c r="D43" s="12">
        <v>0.3043088227074321</v>
      </c>
      <c r="E43" s="12">
        <v>-1.5354780840713471</v>
      </c>
      <c r="F43" s="12">
        <v>-3.6885436565126795</v>
      </c>
      <c r="G43" s="12">
        <v>1.1872195242168326</v>
      </c>
    </row>
    <row r="44" spans="1:7" ht="13.5">
      <c r="A44" s="5" t="s">
        <v>49</v>
      </c>
      <c r="B44" s="12">
        <v>-2.1069493684497984</v>
      </c>
      <c r="C44" s="12">
        <v>-0.3897254674495969</v>
      </c>
      <c r="D44" s="12">
        <v>-0.06112061336013447</v>
      </c>
      <c r="E44" s="12">
        <v>2.6746231593547507</v>
      </c>
      <c r="F44" s="12">
        <v>-0.5860712082909267</v>
      </c>
      <c r="G44" s="12">
        <v>-0.43573949304762843</v>
      </c>
    </row>
    <row r="45" spans="1:7" ht="13.5">
      <c r="A45" s="5" t="s">
        <v>50</v>
      </c>
      <c r="B45" s="12">
        <v>-4.860630916412212</v>
      </c>
      <c r="C45" s="12">
        <v>-3.269317906828188</v>
      </c>
      <c r="D45" s="12">
        <v>-5.288131427781624</v>
      </c>
      <c r="E45" s="12">
        <v>-5.307553505575176</v>
      </c>
      <c r="F45" s="12">
        <v>-2.2436219052876445</v>
      </c>
      <c r="G45" s="12">
        <v>-4.4773123796051255</v>
      </c>
    </row>
    <row r="46" spans="1:7" ht="13.5">
      <c r="A46" s="5" t="s">
        <v>51</v>
      </c>
      <c r="B46" s="12">
        <v>3.865647635941697</v>
      </c>
      <c r="C46" s="12">
        <v>2.2355313599231654</v>
      </c>
      <c r="D46" s="12">
        <v>2.6246938615194932</v>
      </c>
      <c r="E46" s="12">
        <v>5.1800674274357945</v>
      </c>
      <c r="F46" s="12">
        <v>4.146645277477823</v>
      </c>
      <c r="G46" s="12">
        <v>3.5083586215402973</v>
      </c>
    </row>
    <row r="47" spans="1:7" ht="13.5">
      <c r="A47" s="14" t="s">
        <v>52</v>
      </c>
      <c r="B47" s="12">
        <v>-1.6184470671986861</v>
      </c>
      <c r="C47" s="12">
        <v>-1.405928941630406</v>
      </c>
      <c r="D47" s="12">
        <v>1.2684337910609116</v>
      </c>
      <c r="E47" s="12">
        <v>-1.986521823550752</v>
      </c>
      <c r="F47" s="12">
        <v>-1.2158227864608524</v>
      </c>
      <c r="G47" s="12">
        <v>-1.014641311839964</v>
      </c>
    </row>
    <row r="48" spans="1:7" ht="13.5">
      <c r="A48" s="14" t="s">
        <v>53</v>
      </c>
      <c r="B48" s="12">
        <v>-2.161541390298063</v>
      </c>
      <c r="C48" s="12">
        <v>-3.408324009705367</v>
      </c>
      <c r="D48" s="12">
        <v>-3.7468180330869014</v>
      </c>
      <c r="E48" s="12">
        <v>-5.365834417230783</v>
      </c>
      <c r="F48" s="12">
        <v>-5.251993272459363</v>
      </c>
      <c r="G48" s="12">
        <v>-3.54015460541214</v>
      </c>
    </row>
    <row r="49" spans="1:7" ht="13.5">
      <c r="A49" s="14" t="s">
        <v>54</v>
      </c>
      <c r="B49" s="12">
        <v>-2.3997930557333316</v>
      </c>
      <c r="C49" s="12">
        <v>-1.848305376008454</v>
      </c>
      <c r="D49" s="12">
        <v>-1.5176178274509982</v>
      </c>
      <c r="E49" s="12">
        <v>0.48830768942766806</v>
      </c>
      <c r="F49" s="12">
        <v>0.22488851638599985</v>
      </c>
      <c r="G49" s="12">
        <v>-1.4160108990941171</v>
      </c>
    </row>
    <row r="50" spans="1:7" ht="13.5">
      <c r="A50" s="14" t="s">
        <v>55</v>
      </c>
      <c r="B50" s="12">
        <v>-1.6084195028202641</v>
      </c>
      <c r="C50" s="12">
        <v>-4.866004477611261</v>
      </c>
      <c r="D50" s="12">
        <v>-3.002980097144387</v>
      </c>
      <c r="E50" s="12">
        <v>-2.880852807627075</v>
      </c>
      <c r="F50" s="12">
        <v>-4.388526915117673</v>
      </c>
      <c r="G50" s="12">
        <v>-3.014059526500897</v>
      </c>
    </row>
    <row r="51" spans="1:7" ht="13.5">
      <c r="A51" s="5" t="s">
        <v>56</v>
      </c>
      <c r="B51" s="12">
        <v>-6.618785640229155</v>
      </c>
      <c r="C51" s="12">
        <v>-4.876279033924001</v>
      </c>
      <c r="D51" s="12">
        <v>-5.094301683445956</v>
      </c>
      <c r="E51" s="12">
        <v>-2.5123677581073887</v>
      </c>
      <c r="F51" s="12">
        <v>-0.6457571352803856</v>
      </c>
      <c r="G51" s="12">
        <v>-4.772976240513907</v>
      </c>
    </row>
    <row r="52" spans="1:7" ht="13.5">
      <c r="A52" s="5" t="s">
        <v>57</v>
      </c>
      <c r="B52" s="12">
        <v>-4.469170376263097</v>
      </c>
      <c r="C52" s="12">
        <v>-5.957216803000142</v>
      </c>
      <c r="D52" s="12">
        <v>-3.91448536110423</v>
      </c>
      <c r="E52" s="12">
        <v>-4.914288026287737</v>
      </c>
      <c r="F52" s="12">
        <v>-2.6052291800333354</v>
      </c>
      <c r="G52" s="12">
        <v>-4.568101043000021</v>
      </c>
    </row>
    <row r="53" spans="1:7" ht="13.5">
      <c r="A53" s="5" t="s">
        <v>58</v>
      </c>
      <c r="B53" s="12">
        <v>-0.9923390808289942</v>
      </c>
      <c r="C53" s="12">
        <v>-1.9655305447045028</v>
      </c>
      <c r="D53" s="12">
        <v>-3.0326727486036744</v>
      </c>
      <c r="E53" s="12">
        <v>0.8917205756162432</v>
      </c>
      <c r="F53" s="12">
        <v>-2.946588389875191</v>
      </c>
      <c r="G53" s="12">
        <v>-1.4660357861277924</v>
      </c>
    </row>
    <row r="54" spans="1:7" ht="13.5">
      <c r="A54" s="5" t="s">
        <v>59</v>
      </c>
      <c r="B54" s="12">
        <v>-5.229441117761666</v>
      </c>
      <c r="C54" s="12">
        <v>-5.628526756066395</v>
      </c>
      <c r="D54" s="12">
        <v>-6.547549953802134</v>
      </c>
      <c r="E54" s="12">
        <v>-6.3649993166489285</v>
      </c>
      <c r="F54" s="12">
        <v>-5.53941325589666</v>
      </c>
      <c r="G54" s="12">
        <v>-5.801696862821312</v>
      </c>
    </row>
    <row r="55" spans="1:7" ht="13.5">
      <c r="A55" s="5" t="s">
        <v>60</v>
      </c>
      <c r="B55" s="12">
        <v>-7.8824599648308</v>
      </c>
      <c r="C55" s="12">
        <v>-5.767253322956136</v>
      </c>
      <c r="D55" s="12">
        <v>-2.9185161255468333</v>
      </c>
      <c r="E55" s="12">
        <v>-1.6927025717225022</v>
      </c>
      <c r="F55" s="12">
        <v>-1.0254716561755088</v>
      </c>
      <c r="G55" s="12">
        <v>-4.789924963630476</v>
      </c>
    </row>
    <row r="56" spans="1:7" ht="13.5">
      <c r="A56" s="5" t="s">
        <v>61</v>
      </c>
      <c r="B56" s="12">
        <v>4.05741360117989</v>
      </c>
      <c r="C56" s="12">
        <v>4.7731710214417955</v>
      </c>
      <c r="D56" s="12">
        <v>-1.97606239841711</v>
      </c>
      <c r="E56" s="12">
        <v>-2.2909651482562325</v>
      </c>
      <c r="F56" s="12">
        <v>-1.3272624523385828</v>
      </c>
      <c r="G56" s="12">
        <v>1.3310439062545885</v>
      </c>
    </row>
    <row r="57" spans="1:7" ht="13.5">
      <c r="A57" s="5" t="s">
        <v>62</v>
      </c>
      <c r="B57" s="12">
        <v>-4.4641242295695065</v>
      </c>
      <c r="C57" s="12">
        <v>-5.2428594652932095</v>
      </c>
      <c r="D57" s="12">
        <v>1.0029371866065875</v>
      </c>
      <c r="E57" s="12">
        <v>4.176630534212692</v>
      </c>
      <c r="F57" s="12">
        <v>5.161124986559325</v>
      </c>
      <c r="G57" s="12">
        <v>-1.1941713616675036</v>
      </c>
    </row>
    <row r="58" spans="1:7" ht="13.5">
      <c r="A58" s="5" t="s">
        <v>63</v>
      </c>
      <c r="B58" s="12">
        <v>2.166887062063332</v>
      </c>
      <c r="C58" s="12">
        <v>2.586243936334388</v>
      </c>
      <c r="D58" s="12">
        <v>3.967095655920393</v>
      </c>
      <c r="E58" s="12">
        <v>-0.961941078193038</v>
      </c>
      <c r="F58" s="12">
        <v>-0.8772294288131054</v>
      </c>
      <c r="G58" s="12">
        <v>1.7653954156381182</v>
      </c>
    </row>
    <row r="59" spans="1:7" ht="13.5">
      <c r="A59" s="5" t="s">
        <v>64</v>
      </c>
      <c r="B59" s="12">
        <v>0.11947206973508466</v>
      </c>
      <c r="C59" s="12">
        <v>2.1327011516937238</v>
      </c>
      <c r="D59" s="12">
        <v>-3.017036412871663</v>
      </c>
      <c r="E59" s="12">
        <v>-1.4185658339593776</v>
      </c>
      <c r="F59" s="12">
        <v>-5.968097776061445</v>
      </c>
      <c r="G59" s="12">
        <v>-0.9722716584231764</v>
      </c>
    </row>
    <row r="60" spans="1:7" ht="13.5">
      <c r="A60" s="5" t="s">
        <v>65</v>
      </c>
      <c r="B60" s="12">
        <v>2.2028684465182105</v>
      </c>
      <c r="C60" s="12">
        <v>0.9232021523267303</v>
      </c>
      <c r="D60" s="12">
        <v>4.135090782588014</v>
      </c>
      <c r="E60" s="12">
        <v>4.846462425557093</v>
      </c>
      <c r="F60" s="12">
        <v>1.739780569677768</v>
      </c>
      <c r="G60" s="12">
        <v>2.7613955497834226</v>
      </c>
    </row>
    <row r="61" spans="1:7" ht="13.5">
      <c r="A61" s="5" t="s">
        <v>66</v>
      </c>
      <c r="B61" s="12">
        <v>-3.275475972134756</v>
      </c>
      <c r="C61" s="12">
        <v>-3.8657975645310474</v>
      </c>
      <c r="D61" s="12">
        <v>-4.528473456000892</v>
      </c>
      <c r="E61" s="12">
        <v>-12.422156229307548</v>
      </c>
      <c r="F61" s="12">
        <v>-10.406255270160534</v>
      </c>
      <c r="G61" s="12">
        <v>-5.900390811005393</v>
      </c>
    </row>
    <row r="62" spans="1:7" ht="13.5">
      <c r="A62" s="5" t="s">
        <v>67</v>
      </c>
      <c r="B62" s="12">
        <v>0.6899113920195452</v>
      </c>
      <c r="C62" s="12">
        <v>1.3499369255606037</v>
      </c>
      <c r="D62" s="12">
        <v>-0.4208149141777727</v>
      </c>
      <c r="E62" s="12">
        <v>3.9022013353552634</v>
      </c>
      <c r="F62" s="12">
        <v>6.979027820544719</v>
      </c>
      <c r="G62" s="12">
        <v>1.6408430783684438</v>
      </c>
    </row>
    <row r="63" spans="1:7" ht="13.5">
      <c r="A63" s="5" t="s">
        <v>68</v>
      </c>
      <c r="B63" s="12">
        <v>-0.022354062051510772</v>
      </c>
      <c r="C63" s="12">
        <v>-1.6411324639375398</v>
      </c>
      <c r="D63" s="12">
        <v>3.0998150009528835</v>
      </c>
      <c r="E63" s="12">
        <v>0.90150013866955</v>
      </c>
      <c r="F63" s="12">
        <v>3.2531589506059855</v>
      </c>
      <c r="G63" s="12">
        <v>0.7352980103528312</v>
      </c>
    </row>
    <row r="64" spans="1:7" ht="13.5">
      <c r="A64" s="5" t="s">
        <v>69</v>
      </c>
      <c r="B64" s="12">
        <v>0.8548127861144296</v>
      </c>
      <c r="C64" s="12">
        <v>0.737060721240129</v>
      </c>
      <c r="D64" s="12">
        <v>-0.9102250109577119</v>
      </c>
      <c r="E64" s="12">
        <v>0.22174657451385751</v>
      </c>
      <c r="F64" s="12">
        <v>8.786161926383027</v>
      </c>
      <c r="G64" s="12">
        <v>1.0559858811923057</v>
      </c>
    </row>
    <row r="65" spans="1:7" ht="13.5">
      <c r="A65" s="5" t="s">
        <v>70</v>
      </c>
      <c r="B65" s="12">
        <v>1.1899995954357367</v>
      </c>
      <c r="C65" s="12">
        <v>0.7505390496056229</v>
      </c>
      <c r="D65" s="12">
        <v>-0.418533440769475</v>
      </c>
      <c r="E65" s="12">
        <v>-1.0049799175969854</v>
      </c>
      <c r="F65" s="12">
        <v>-8.281121972332055</v>
      </c>
      <c r="G65" s="12">
        <v>-0.5057870399767387</v>
      </c>
    </row>
    <row r="66" spans="1:7" ht="13.5">
      <c r="A66" s="5" t="s">
        <v>71</v>
      </c>
      <c r="B66" s="12">
        <v>0.2350618694798752</v>
      </c>
      <c r="C66" s="12">
        <v>0.49317703289771025</v>
      </c>
      <c r="D66" s="12">
        <v>2.4314538107583528</v>
      </c>
      <c r="E66" s="12">
        <v>5.204646950576348</v>
      </c>
      <c r="F66" s="12">
        <v>1.0829181147564655</v>
      </c>
      <c r="G66" s="12">
        <v>1.6497843595313977</v>
      </c>
    </row>
    <row r="67" spans="1:7" ht="13.5">
      <c r="A67" s="5" t="s">
        <v>72</v>
      </c>
      <c r="B67" s="12">
        <v>-17.716925447410254</v>
      </c>
      <c r="C67" s="12">
        <v>-19.94990767231462</v>
      </c>
      <c r="D67" s="12">
        <v>-21.99207417434556</v>
      </c>
      <c r="E67" s="12">
        <v>-19.39304122790128</v>
      </c>
      <c r="F67" s="12">
        <v>-19.460308768540493</v>
      </c>
      <c r="G67" s="12">
        <v>-19.49433220744183</v>
      </c>
    </row>
    <row r="68" spans="1:7" ht="13.5">
      <c r="A68" s="5" t="s">
        <v>73</v>
      </c>
      <c r="B68" s="12">
        <v>-6.833204404173353</v>
      </c>
      <c r="C68" s="12">
        <v>-8.345222540418119</v>
      </c>
      <c r="D68" s="12">
        <v>-2.96147136450153</v>
      </c>
      <c r="E68" s="12">
        <v>-2.673037714289454</v>
      </c>
      <c r="F68" s="12">
        <v>-4.9714664023691455</v>
      </c>
      <c r="G68" s="12">
        <v>-5.459782146148099</v>
      </c>
    </row>
    <row r="69" spans="1:7" ht="13.5">
      <c r="A69" s="5" t="s">
        <v>74</v>
      </c>
      <c r="B69" s="12">
        <v>-2.4093776303340793</v>
      </c>
      <c r="C69" s="12">
        <v>-0.13861610818583905</v>
      </c>
      <c r="D69" s="12">
        <v>-2.3541299923356003</v>
      </c>
      <c r="E69" s="12">
        <v>0.3649770563519665</v>
      </c>
      <c r="F69" s="12">
        <v>-0.8175301214225374</v>
      </c>
      <c r="G69" s="12">
        <v>-1.3296987188303726</v>
      </c>
    </row>
    <row r="70" spans="1:7" ht="13.5">
      <c r="A70" s="5" t="s">
        <v>75</v>
      </c>
      <c r="B70" s="12">
        <v>-2.348966378646796</v>
      </c>
      <c r="C70" s="12">
        <v>0.8366001730743389</v>
      </c>
      <c r="D70" s="12">
        <v>-1.1336310142294417</v>
      </c>
      <c r="E70" s="12">
        <v>-2.331651369037303</v>
      </c>
      <c r="F70" s="12">
        <v>-1.7053903740464789</v>
      </c>
      <c r="G70" s="12">
        <v>-1.4258750415124246</v>
      </c>
    </row>
    <row r="71" spans="1:7" ht="13.5">
      <c r="A71" s="5" t="s">
        <v>76</v>
      </c>
      <c r="B71" s="12">
        <v>-0.5883965787004428</v>
      </c>
      <c r="C71" s="12">
        <v>-2.3728059176148437</v>
      </c>
      <c r="D71" s="12">
        <v>-5.773807013817502</v>
      </c>
      <c r="E71" s="12">
        <v>-1.8417077470499446</v>
      </c>
      <c r="F71" s="12">
        <v>-2.730090700150364</v>
      </c>
      <c r="G71" s="12">
        <v>-2.4244817439455253</v>
      </c>
    </row>
    <row r="72" spans="1:7" ht="13.5">
      <c r="A72" s="5" t="s">
        <v>77</v>
      </c>
      <c r="B72" s="12">
        <v>-1.5768295112103585</v>
      </c>
      <c r="C72" s="12">
        <v>-0.3685751190126684</v>
      </c>
      <c r="D72" s="12">
        <v>1.4396539121427772</v>
      </c>
      <c r="E72" s="12">
        <v>-2.4966544761866443</v>
      </c>
      <c r="F72" s="12">
        <v>-4.417586781580439</v>
      </c>
      <c r="G72" s="12">
        <v>-1.1551081549929938</v>
      </c>
    </row>
    <row r="73" spans="1:7" ht="13.5">
      <c r="A73" s="5" t="s">
        <v>161</v>
      </c>
      <c r="B73" s="12">
        <v>-1.4782392100601225</v>
      </c>
      <c r="C73" s="12">
        <v>-1.6734523529564407</v>
      </c>
      <c r="D73" s="12">
        <v>-1.7268439031383986</v>
      </c>
      <c r="E73" s="12">
        <v>-1.4449497449157678</v>
      </c>
      <c r="F73" s="12">
        <v>-1.7369057725590915</v>
      </c>
      <c r="G73" s="12">
        <v>-1.5839008995968376</v>
      </c>
    </row>
    <row r="74" spans="1:7" ht="13.5">
      <c r="A74" s="5" t="s">
        <v>162</v>
      </c>
      <c r="B74" s="12">
        <v>-1.604105978994232</v>
      </c>
      <c r="C74" s="12">
        <v>-2.849300378040686</v>
      </c>
      <c r="D74" s="12">
        <v>-2.312142701181596</v>
      </c>
      <c r="E74" s="12">
        <v>-4.560849655800763</v>
      </c>
      <c r="F74" s="12">
        <v>-2.202787726117953</v>
      </c>
      <c r="G74" s="12">
        <v>-2.576027610917233</v>
      </c>
    </row>
    <row r="75" spans="1:7" ht="13.5">
      <c r="A75" s="5" t="s">
        <v>163</v>
      </c>
      <c r="B75" s="12">
        <v>4.679906080417924</v>
      </c>
      <c r="C75" s="12">
        <v>5.700722093764909</v>
      </c>
      <c r="D75" s="12">
        <v>8.28453444307128</v>
      </c>
      <c r="E75" s="12">
        <v>2.900913512737941</v>
      </c>
      <c r="F75" s="12">
        <v>1.2074173536172488</v>
      </c>
      <c r="G75" s="12">
        <v>5.010909242722661</v>
      </c>
    </row>
    <row r="76" spans="1:7" ht="13.5">
      <c r="A76" s="5" t="s">
        <v>164</v>
      </c>
      <c r="B76" s="12">
        <v>-3.8332942052931487</v>
      </c>
      <c r="C76" s="12">
        <v>-3.4820465028307823</v>
      </c>
      <c r="D76" s="12">
        <v>-5.0996917239435735</v>
      </c>
      <c r="E76" s="12">
        <v>-0.995350156563688</v>
      </c>
      <c r="F76" s="12">
        <v>-6.095753866960164</v>
      </c>
      <c r="G76" s="12">
        <v>-3.729045023621338</v>
      </c>
    </row>
    <row r="77" spans="1:7" ht="13.5">
      <c r="A77" s="5" t="s">
        <v>165</v>
      </c>
      <c r="B77" s="12">
        <v>2.6017890700283193</v>
      </c>
      <c r="C77" s="12">
        <v>4.630913179136234</v>
      </c>
      <c r="D77" s="12">
        <v>3.552653721321339</v>
      </c>
      <c r="E77" s="12">
        <v>4.846666775798328</v>
      </c>
      <c r="F77" s="12">
        <v>9.995999855830483</v>
      </c>
      <c r="G77" s="12">
        <v>4.195177741069077</v>
      </c>
    </row>
    <row r="78" spans="1:7" ht="13.5">
      <c r="A78" s="5" t="s">
        <v>166</v>
      </c>
      <c r="B78" s="12">
        <v>0.8694843485603004</v>
      </c>
      <c r="C78" s="12">
        <v>1.317044643424924</v>
      </c>
      <c r="D78" s="12">
        <v>-0.08153272333076204</v>
      </c>
      <c r="E78" s="12">
        <v>-0.5849670730775001</v>
      </c>
      <c r="F78" s="12">
        <v>-1.2442289557167674</v>
      </c>
      <c r="G78" s="12">
        <v>0.3246065942256764</v>
      </c>
    </row>
    <row r="79" spans="1:7" ht="13.5">
      <c r="A79" s="5" t="s">
        <v>167</v>
      </c>
      <c r="B79" s="12">
        <v>-2.6591538766115477</v>
      </c>
      <c r="C79" s="12">
        <v>-0.7262319833458615</v>
      </c>
      <c r="D79" s="12">
        <v>-1.9997215246989368</v>
      </c>
      <c r="E79" s="12">
        <v>-1.4149305389561162</v>
      </c>
      <c r="F79" s="12">
        <v>-2.1532675897133977</v>
      </c>
      <c r="G79" s="12">
        <v>-1.8706072274730419</v>
      </c>
    </row>
    <row r="80" spans="1:7" ht="13.5">
      <c r="A80" s="5" t="s">
        <v>168</v>
      </c>
      <c r="B80" s="12">
        <v>5.521969954089191</v>
      </c>
      <c r="C80" s="12">
        <v>5.936839333514666</v>
      </c>
      <c r="D80" s="12">
        <v>2.188827813391852</v>
      </c>
      <c r="E80" s="12">
        <v>-0.5447339748019762</v>
      </c>
      <c r="F80" s="12">
        <v>3.4300228066709146</v>
      </c>
      <c r="G80" s="12">
        <v>3.672883070591105</v>
      </c>
    </row>
    <row r="81" spans="1:7" ht="13.5">
      <c r="A81" s="5" t="s">
        <v>169</v>
      </c>
      <c r="B81" s="12">
        <v>6.269231564544948</v>
      </c>
      <c r="C81" s="12">
        <v>3.5063742578597505</v>
      </c>
      <c r="D81" s="12">
        <v>6.947585080960411</v>
      </c>
      <c r="E81" s="12">
        <v>7.116141547265638</v>
      </c>
      <c r="F81" s="12">
        <v>6.160038017533427</v>
      </c>
      <c r="G81" s="12">
        <v>5.963551073884229</v>
      </c>
    </row>
    <row r="82" spans="1:7" ht="13.5">
      <c r="A82" s="5" t="s">
        <v>78</v>
      </c>
      <c r="B82" s="12">
        <v>1.9274884977393363</v>
      </c>
      <c r="C82" s="12">
        <v>3.1187869316794483</v>
      </c>
      <c r="D82" s="12">
        <v>3.1159993604531144</v>
      </c>
      <c r="E82" s="12">
        <v>1.4578065889557266</v>
      </c>
      <c r="F82" s="12">
        <v>2.8941732497154984</v>
      </c>
      <c r="G82" s="12">
        <v>2.4138514400146605</v>
      </c>
    </row>
    <row r="83" spans="1:7" ht="13.5">
      <c r="A83" s="11" t="s">
        <v>170</v>
      </c>
      <c r="B83" s="12">
        <v>6.388928080472199</v>
      </c>
      <c r="C83" s="12">
        <v>6.597433920288642</v>
      </c>
      <c r="D83" s="12">
        <v>3.994997112542299</v>
      </c>
      <c r="E83" s="12">
        <v>8.728946150990074</v>
      </c>
      <c r="F83" s="12">
        <v>3.6188783892139766</v>
      </c>
      <c r="G83" s="12">
        <v>6.10535035572531</v>
      </c>
    </row>
    <row r="84" spans="1:7" ht="13.5">
      <c r="A84" s="11" t="s">
        <v>79</v>
      </c>
      <c r="B84" s="12">
        <v>4.794470636409252</v>
      </c>
      <c r="C84" s="12">
        <v>7.5492329107593985</v>
      </c>
      <c r="D84" s="12">
        <v>5.040843404445465</v>
      </c>
      <c r="E84" s="12">
        <v>1.4108522955795835</v>
      </c>
      <c r="F84" s="12">
        <v>4.520719410531812</v>
      </c>
      <c r="G84" s="12">
        <v>4.801419032148333</v>
      </c>
    </row>
    <row r="85" spans="1:7" ht="13.5">
      <c r="A85" s="11" t="s">
        <v>155</v>
      </c>
      <c r="B85" s="12">
        <v>4.961174989926555</v>
      </c>
      <c r="C85" s="12">
        <v>5.204191789257183</v>
      </c>
      <c r="D85" s="12">
        <v>2.410514573839214</v>
      </c>
      <c r="E85" s="12">
        <v>0.18447523441101973</v>
      </c>
      <c r="F85" s="12">
        <v>0.4403110005164388</v>
      </c>
      <c r="G85" s="12">
        <v>3.322775578067742</v>
      </c>
    </row>
    <row r="86" spans="1:7" ht="13.5">
      <c r="A86" s="11" t="s">
        <v>158</v>
      </c>
      <c r="B86" s="12">
        <v>-3.793976698109752</v>
      </c>
      <c r="C86" s="12">
        <v>-4.934586258935225</v>
      </c>
      <c r="D86" s="12">
        <v>-3.280465551141369</v>
      </c>
      <c r="E86" s="12">
        <v>-0.9992374578827768</v>
      </c>
      <c r="F86" s="12">
        <v>-0.7582383137837877</v>
      </c>
      <c r="G86" s="12">
        <v>-3.240034315717108</v>
      </c>
    </row>
    <row r="87" spans="1:7" ht="13.5">
      <c r="A87" s="11" t="s">
        <v>171</v>
      </c>
      <c r="B87" s="12">
        <v>2.3501593089766146</v>
      </c>
      <c r="C87" s="12">
        <v>1.4421894479734536</v>
      </c>
      <c r="D87" s="12">
        <v>1.6807288435420902</v>
      </c>
      <c r="E87" s="12">
        <v>0.5973408140620343</v>
      </c>
      <c r="F87" s="12">
        <v>-1.059783528611839</v>
      </c>
      <c r="G87" s="12">
        <v>1.4532091038024437</v>
      </c>
    </row>
    <row r="88" spans="1:7" ht="13.5">
      <c r="A88" s="11" t="s">
        <v>173</v>
      </c>
      <c r="B88" s="12">
        <v>0.42063942950643174</v>
      </c>
      <c r="C88" s="12">
        <v>0.523466910269187</v>
      </c>
      <c r="D88" s="12">
        <v>2.3890758863623467</v>
      </c>
      <c r="E88" s="12">
        <v>3.979604664055931</v>
      </c>
      <c r="F88" s="12">
        <v>1.267430444567429</v>
      </c>
      <c r="G88" s="12">
        <v>1.4956861202906901</v>
      </c>
    </row>
    <row r="89" spans="1:7" ht="13.5">
      <c r="A89" s="11" t="s">
        <v>175</v>
      </c>
      <c r="B89" s="12">
        <v>2.2785073181330624</v>
      </c>
      <c r="C89" s="12">
        <v>0.6732960534400663</v>
      </c>
      <c r="D89" s="12">
        <v>-0.49890290238943</v>
      </c>
      <c r="E89" s="12">
        <v>-0.10856322702315277</v>
      </c>
      <c r="F89" s="12">
        <v>2.590285045441039</v>
      </c>
      <c r="G89" s="12">
        <v>0.9968419914320924</v>
      </c>
    </row>
    <row r="90" spans="1:7" ht="13.5">
      <c r="A90" s="11" t="s">
        <v>188</v>
      </c>
      <c r="B90" s="12">
        <v>1.005641145397473</v>
      </c>
      <c r="C90" s="12">
        <v>2.6293171289975636</v>
      </c>
      <c r="D90" s="12">
        <v>0.22950017982058896</v>
      </c>
      <c r="E90" s="12">
        <v>3.855765576039679</v>
      </c>
      <c r="F90" s="12">
        <v>-2.510322245787703</v>
      </c>
      <c r="G90" s="12">
        <v>1.38812003833853</v>
      </c>
    </row>
    <row r="91" spans="1:7" ht="13.5">
      <c r="A91" s="11" t="s">
        <v>190</v>
      </c>
      <c r="B91" s="12">
        <v>-1.645849676357365</v>
      </c>
      <c r="C91" s="12">
        <v>-0.18828205185566624</v>
      </c>
      <c r="D91" s="12">
        <v>-1.5614000103746413</v>
      </c>
      <c r="E91" s="12">
        <v>-3.850871189688295</v>
      </c>
      <c r="F91" s="12">
        <v>3.8360965775562894</v>
      </c>
      <c r="G91" s="12">
        <v>-1.2772201997300685</v>
      </c>
    </row>
    <row r="92" spans="1:7" ht="13.5">
      <c r="A92" s="11" t="s">
        <v>192</v>
      </c>
      <c r="B92" s="12">
        <v>3.65669304605078</v>
      </c>
      <c r="C92" s="12">
        <v>4.225798979784794</v>
      </c>
      <c r="D92" s="12">
        <v>5.268270210209664</v>
      </c>
      <c r="E92" s="12">
        <v>2.487688731402922</v>
      </c>
      <c r="F92" s="12">
        <v>2.4859940245047523</v>
      </c>
      <c r="G92" s="12">
        <v>3.8049235601037803</v>
      </c>
    </row>
    <row r="93" spans="1:7" ht="13.5">
      <c r="A93" s="11" t="s">
        <v>194</v>
      </c>
      <c r="B93" s="12">
        <v>-0.3182773167327534</v>
      </c>
      <c r="C93" s="12">
        <v>0.9743539639897582</v>
      </c>
      <c r="D93" s="12">
        <v>1.5945204728407294</v>
      </c>
      <c r="E93" s="12">
        <v>-0.38118451028775485</v>
      </c>
      <c r="F93" s="12">
        <v>1.853342167005994</v>
      </c>
      <c r="G93" s="12">
        <v>0.50533349652836</v>
      </c>
    </row>
    <row r="94" spans="1:7" ht="13.5">
      <c r="A94" s="11" t="s">
        <v>235</v>
      </c>
      <c r="B94" s="12">
        <v>5.540570480211731</v>
      </c>
      <c r="C94" s="12">
        <v>4.237440601123572</v>
      </c>
      <c r="D94" s="12">
        <v>3.718185228370239</v>
      </c>
      <c r="E94" s="12">
        <v>3.0820783464726715</v>
      </c>
      <c r="F94" s="12">
        <v>1.5442246996243016</v>
      </c>
      <c r="G94" s="12">
        <v>4.163058045568083</v>
      </c>
    </row>
    <row r="95" spans="1:7" ht="13.5">
      <c r="A95" s="11" t="s">
        <v>237</v>
      </c>
      <c r="B95" s="12">
        <v>0.004834931178110442</v>
      </c>
      <c r="C95" s="12">
        <v>0.06594009714766132</v>
      </c>
      <c r="D95" s="12">
        <v>3.3432559273994764</v>
      </c>
      <c r="E95" s="12">
        <v>1.4526895945987879</v>
      </c>
      <c r="F95" s="12">
        <v>2.255018895387187</v>
      </c>
      <c r="G95" s="12">
        <v>1.1021501735247818</v>
      </c>
    </row>
    <row r="96" spans="1:7" ht="13.5">
      <c r="A96" s="11" t="s">
        <v>239</v>
      </c>
      <c r="B96" s="12">
        <v>-2.0031990187139486</v>
      </c>
      <c r="C96" s="12">
        <v>-1.2985283790296058</v>
      </c>
      <c r="D96" s="12">
        <v>-3.7907186397870216</v>
      </c>
      <c r="E96" s="12">
        <v>-1.0274468786392785</v>
      </c>
      <c r="F96" s="12">
        <v>-2.6179207521351553</v>
      </c>
      <c r="G96" s="12">
        <v>-2.109517632086662</v>
      </c>
    </row>
    <row r="97" spans="1:7" ht="13.5">
      <c r="A97" s="11" t="s">
        <v>241</v>
      </c>
      <c r="B97" s="12">
        <v>2.4499916762208613</v>
      </c>
      <c r="C97" s="12">
        <v>3.3202282461167063</v>
      </c>
      <c r="D97" s="12">
        <v>1.3715336011123864</v>
      </c>
      <c r="E97" s="12">
        <v>-0.09986038671834076</v>
      </c>
      <c r="F97" s="12">
        <v>1.3809766212521144</v>
      </c>
      <c r="G97" s="12">
        <v>1.914838806230873</v>
      </c>
    </row>
    <row r="98" spans="1:7" ht="13.5">
      <c r="A98" s="11" t="s">
        <v>243</v>
      </c>
      <c r="B98" s="12">
        <v>0.9730554550473104</v>
      </c>
      <c r="C98" s="12">
        <v>0.16249728613720657</v>
      </c>
      <c r="D98" s="12">
        <v>-1.3182535623282114</v>
      </c>
      <c r="E98" s="12">
        <v>4.8446626111611915</v>
      </c>
      <c r="F98" s="12">
        <v>1.060102421323408</v>
      </c>
      <c r="G98" s="12">
        <v>0.967937031417488</v>
      </c>
    </row>
    <row r="99" spans="1:7" ht="13.5">
      <c r="A99" s="11" t="s">
        <v>245</v>
      </c>
      <c r="B99" s="12">
        <v>-21.59753872986803</v>
      </c>
      <c r="C99" s="12">
        <v>-17.64093734028431</v>
      </c>
      <c r="D99" s="12">
        <v>-9.560541273336414</v>
      </c>
      <c r="E99" s="12">
        <v>-20.268150276740844</v>
      </c>
      <c r="F99" s="12">
        <v>-23.86608147070269</v>
      </c>
      <c r="G99" s="12">
        <v>-18.332514110305485</v>
      </c>
    </row>
    <row r="100" spans="1:7" ht="13.5">
      <c r="A100" s="11" t="s">
        <v>247</v>
      </c>
      <c r="B100" s="12">
        <v>-14.676524462049262</v>
      </c>
      <c r="C100" s="12">
        <v>-10.43728908435877</v>
      </c>
      <c r="D100" s="12">
        <v>-23.492206621630192</v>
      </c>
      <c r="E100" s="12">
        <v>-22.279133370472483</v>
      </c>
      <c r="F100" s="12">
        <v>-22.04553577381414</v>
      </c>
      <c r="G100" s="12">
        <v>-17.453595407262792</v>
      </c>
    </row>
    <row r="101" spans="1:7" ht="13.5">
      <c r="A101" s="11" t="s">
        <v>249</v>
      </c>
      <c r="B101" s="12">
        <v>52.52202920878886</v>
      </c>
      <c r="C101" s="12">
        <v>37.92232060010383</v>
      </c>
      <c r="D101" s="12">
        <v>44.80547352924246</v>
      </c>
      <c r="E101" s="12">
        <v>64.94100618649324</v>
      </c>
      <c r="F101" s="12">
        <v>65.63378589476835</v>
      </c>
      <c r="G101" s="12">
        <v>50.32781210595997</v>
      </c>
    </row>
    <row r="102" spans="1:7" ht="13.5">
      <c r="A102" s="11" t="s">
        <v>251</v>
      </c>
      <c r="B102" s="12">
        <v>2.963801181283205</v>
      </c>
      <c r="C102" s="12">
        <v>4.6738158059310955</v>
      </c>
      <c r="D102" s="12">
        <v>6.981891027844428</v>
      </c>
      <c r="E102" s="12">
        <v>0.6465031236075927</v>
      </c>
      <c r="F102" s="12">
        <v>5.7065324087473925</v>
      </c>
      <c r="G102" s="12">
        <v>3.9350336912493464</v>
      </c>
    </row>
    <row r="103" spans="1:7" ht="13.5">
      <c r="A103" s="11" t="s">
        <v>253</v>
      </c>
      <c r="B103" s="12">
        <v>6.954092553869165</v>
      </c>
      <c r="C103" s="12">
        <v>6.279106572556807</v>
      </c>
      <c r="D103" s="12">
        <v>5.117849802325798</v>
      </c>
      <c r="E103" s="12">
        <v>7.801271205418674</v>
      </c>
      <c r="F103" s="12">
        <v>3.889986661234414</v>
      </c>
      <c r="G103" s="12">
        <v>6.338391876822808</v>
      </c>
    </row>
    <row r="104" spans="1:7" ht="13.5">
      <c r="A104" s="11" t="s">
        <v>255</v>
      </c>
      <c r="B104" s="12">
        <v>5.75872207167654</v>
      </c>
      <c r="C104" s="12">
        <v>4.543514437602479</v>
      </c>
      <c r="D104" s="12">
        <v>5.447568720916959</v>
      </c>
      <c r="E104" s="12">
        <v>3.7730680642705363</v>
      </c>
      <c r="F104" s="12">
        <v>6.19134508782546</v>
      </c>
      <c r="G104" s="12">
        <v>5.133749536739023</v>
      </c>
    </row>
    <row r="105" spans="1:7" ht="13.5">
      <c r="A105" s="11" t="s">
        <v>263</v>
      </c>
      <c r="B105" s="12">
        <v>2.2417316566229055</v>
      </c>
      <c r="C105" s="12">
        <v>2.7549103227673832</v>
      </c>
      <c r="D105" s="12">
        <v>4.544111563757841</v>
      </c>
      <c r="E105" s="12">
        <v>1.4454834965363963</v>
      </c>
      <c r="F105" s="12">
        <v>2.4705219152033475</v>
      </c>
      <c r="G105" s="12">
        <v>2.696742611961369</v>
      </c>
    </row>
    <row r="106" spans="1:7" ht="9" customHeight="1">
      <c r="A106" s="8"/>
      <c r="B106" s="6"/>
      <c r="C106" s="6"/>
      <c r="D106" s="6"/>
      <c r="E106" s="6"/>
      <c r="F106" s="6"/>
      <c r="G106" s="6"/>
    </row>
    <row r="108" ht="13.5">
      <c r="A108" s="5" t="s">
        <v>229</v>
      </c>
    </row>
    <row r="109" ht="13.5">
      <c r="A109" s="5"/>
    </row>
    <row r="110" ht="13.5">
      <c r="A110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Enza Lucia Rocca Agnese Vaccaro</cp:lastModifiedBy>
  <cp:lastPrinted>2018-03-29T08:07:27Z</cp:lastPrinted>
  <dcterms:created xsi:type="dcterms:W3CDTF">2009-12-15T09:59:03Z</dcterms:created>
  <dcterms:modified xsi:type="dcterms:W3CDTF">2022-04-12T07:06:20Z</dcterms:modified>
  <cp:category/>
  <cp:version/>
  <cp:contentType/>
  <cp:contentStatus/>
</cp:coreProperties>
</file>